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2_catalog plant/XLS Order Forms XLS/"/>
    </mc:Choice>
  </mc:AlternateContent>
  <xr:revisionPtr revIDLastSave="0" documentId="13_ncr:1_{A757D110-ECFC-784E-9C0B-0B003E2560B9}" xr6:coauthVersionLast="36" xr6:coauthVersionMax="36" xr10:uidLastSave="{00000000-0000-0000-0000-000000000000}"/>
  <bookViews>
    <workbookView xWindow="14980" yWindow="2120" windowWidth="31120" windowHeight="22540" activeTab="1" xr2:uid="{49E05F3F-DA5B-1D4C-9A43-8B25D029ADEE}"/>
  </bookViews>
  <sheets>
    <sheet name="Intro" sheetId="11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Order!$A$5:$J$5</definedName>
    <definedName name="_xlnm.Print_Area" localSheetId="1">Order!$A:$H</definedName>
    <definedName name="_xlnm.Print_Titles" localSheetId="1">Order!$5:$5</definedName>
    <definedName name="Z_0251A11B_248F_0248_B6EC_C7E73F637B41_.wvu.FilterData" localSheetId="1" hidden="1">Order!$A$5:$I$5</definedName>
    <definedName name="Z_0251A11B_248F_0248_B6EC_C7E73F637B41_.wvu.PrintArea" localSheetId="1" hidden="1">Order!$A:$H</definedName>
    <definedName name="Z_0251A11B_248F_0248_B6EC_C7E73F637B41_.wvu.PrintTitles" localSheetId="1" hidden="1">Order!$5:$5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12" l="1"/>
  <c r="B81" i="12"/>
  <c r="C81" i="12"/>
  <c r="E81" i="12"/>
  <c r="F81" i="12"/>
  <c r="G81" i="12"/>
  <c r="H81" i="12"/>
  <c r="I81" i="12"/>
  <c r="J81" i="12"/>
  <c r="A66" i="12"/>
  <c r="B66" i="12"/>
  <c r="C66" i="12"/>
  <c r="E66" i="12"/>
  <c r="F66" i="12"/>
  <c r="G66" i="12"/>
  <c r="H66" i="12"/>
  <c r="I66" i="12"/>
  <c r="J66" i="12"/>
  <c r="A52" i="12"/>
  <c r="B52" i="12"/>
  <c r="C52" i="12"/>
  <c r="E52" i="12"/>
  <c r="F52" i="12"/>
  <c r="G52" i="12"/>
  <c r="H52" i="12"/>
  <c r="I52" i="12"/>
  <c r="J52" i="12"/>
  <c r="A18" i="12"/>
  <c r="B18" i="12"/>
  <c r="C18" i="12"/>
  <c r="E18" i="12"/>
  <c r="F18" i="12"/>
  <c r="G18" i="12"/>
  <c r="H18" i="12"/>
  <c r="I18" i="12"/>
  <c r="J18" i="12"/>
  <c r="A124" i="12"/>
  <c r="B124" i="12"/>
  <c r="C124" i="12"/>
  <c r="E124" i="12"/>
  <c r="F124" i="12"/>
  <c r="G124" i="12"/>
  <c r="H124" i="12"/>
  <c r="I124" i="12"/>
  <c r="J124" i="12"/>
  <c r="A141" i="12"/>
  <c r="B141" i="12"/>
  <c r="C141" i="12"/>
  <c r="E141" i="12"/>
  <c r="F141" i="12"/>
  <c r="G141" i="12"/>
  <c r="H141" i="12"/>
  <c r="I141" i="12"/>
  <c r="J141" i="12"/>
  <c r="A254" i="12"/>
  <c r="B254" i="12"/>
  <c r="C254" i="12"/>
  <c r="E254" i="12"/>
  <c r="F254" i="12"/>
  <c r="G254" i="12"/>
  <c r="H254" i="12"/>
  <c r="I254" i="12"/>
  <c r="J254" i="12"/>
  <c r="A264" i="12"/>
  <c r="B264" i="12"/>
  <c r="C264" i="12"/>
  <c r="E264" i="12"/>
  <c r="F264" i="12"/>
  <c r="G264" i="12"/>
  <c r="H264" i="12"/>
  <c r="I264" i="12"/>
  <c r="J264" i="12"/>
  <c r="A158" i="12"/>
  <c r="B158" i="12"/>
  <c r="C158" i="12"/>
  <c r="E158" i="12"/>
  <c r="F158" i="12"/>
  <c r="G158" i="12"/>
  <c r="H158" i="12"/>
  <c r="I158" i="12"/>
  <c r="J158" i="12"/>
  <c r="A216" i="12"/>
  <c r="B216" i="12"/>
  <c r="C216" i="12"/>
  <c r="E216" i="12"/>
  <c r="F216" i="12"/>
  <c r="G216" i="12"/>
  <c r="H216" i="12"/>
  <c r="I216" i="12"/>
  <c r="J216" i="12"/>
  <c r="A189" i="12"/>
  <c r="B189" i="12"/>
  <c r="C189" i="12"/>
  <c r="E189" i="12"/>
  <c r="F189" i="12"/>
  <c r="G189" i="12"/>
  <c r="H189" i="12"/>
  <c r="I189" i="12"/>
  <c r="J189" i="12"/>
  <c r="A194" i="12"/>
  <c r="B194" i="12"/>
  <c r="C194" i="12"/>
  <c r="E194" i="12"/>
  <c r="F194" i="12"/>
  <c r="G194" i="12"/>
  <c r="H194" i="12"/>
  <c r="I194" i="12"/>
  <c r="J194" i="12"/>
  <c r="A199" i="12"/>
  <c r="B199" i="12"/>
  <c r="C199" i="12"/>
  <c r="E199" i="12"/>
  <c r="F199" i="12"/>
  <c r="G199" i="12"/>
  <c r="H199" i="12"/>
  <c r="I199" i="12"/>
  <c r="J199" i="12"/>
  <c r="A69" i="12"/>
  <c r="B69" i="12"/>
  <c r="C69" i="12"/>
  <c r="E69" i="12"/>
  <c r="F69" i="12"/>
  <c r="G69" i="12"/>
  <c r="H69" i="12"/>
  <c r="I69" i="12"/>
  <c r="J69" i="12"/>
  <c r="A68" i="12"/>
  <c r="B68" i="12"/>
  <c r="C68" i="12"/>
  <c r="E68" i="12"/>
  <c r="F68" i="12"/>
  <c r="G68" i="12"/>
  <c r="H68" i="12"/>
  <c r="I68" i="12"/>
  <c r="J68" i="12"/>
  <c r="A78" i="12"/>
  <c r="B78" i="12"/>
  <c r="C78" i="12"/>
  <c r="E78" i="12"/>
  <c r="F78" i="12"/>
  <c r="G78" i="12"/>
  <c r="H78" i="12"/>
  <c r="I78" i="12"/>
  <c r="J78" i="12"/>
  <c r="A86" i="12"/>
  <c r="B86" i="12"/>
  <c r="C86" i="12"/>
  <c r="E86" i="12"/>
  <c r="F86" i="12"/>
  <c r="G86" i="12"/>
  <c r="H86" i="12"/>
  <c r="I86" i="12"/>
  <c r="J86" i="12"/>
  <c r="A133" i="12"/>
  <c r="B133" i="12"/>
  <c r="C133" i="12"/>
  <c r="E133" i="12"/>
  <c r="F133" i="12"/>
  <c r="G133" i="12"/>
  <c r="H133" i="12"/>
  <c r="I133" i="12"/>
  <c r="J133" i="12"/>
  <c r="A129" i="12"/>
  <c r="B129" i="12"/>
  <c r="C129" i="12"/>
  <c r="E129" i="12"/>
  <c r="F129" i="12"/>
  <c r="G129" i="12"/>
  <c r="H129" i="12"/>
  <c r="I129" i="12"/>
  <c r="J129" i="12"/>
  <c r="A235" i="12"/>
  <c r="B235" i="12"/>
  <c r="C235" i="12"/>
  <c r="E235" i="12"/>
  <c r="F235" i="12"/>
  <c r="G235" i="12"/>
  <c r="H235" i="12"/>
  <c r="I235" i="12"/>
  <c r="J235" i="12"/>
  <c r="A145" i="12"/>
  <c r="B145" i="12"/>
  <c r="C145" i="12"/>
  <c r="E145" i="12"/>
  <c r="F145" i="12"/>
  <c r="G145" i="12"/>
  <c r="H145" i="12"/>
  <c r="I145" i="12"/>
  <c r="J145" i="12"/>
  <c r="A154" i="12"/>
  <c r="B154" i="12"/>
  <c r="C154" i="12"/>
  <c r="E154" i="12"/>
  <c r="F154" i="12"/>
  <c r="G154" i="12"/>
  <c r="H154" i="12"/>
  <c r="I154" i="12"/>
  <c r="J154" i="12"/>
  <c r="A156" i="12"/>
  <c r="B156" i="12"/>
  <c r="C156" i="12"/>
  <c r="E156" i="12"/>
  <c r="F156" i="12"/>
  <c r="G156" i="12"/>
  <c r="H156" i="12"/>
  <c r="I156" i="12"/>
  <c r="J156" i="12"/>
  <c r="A135" i="12"/>
  <c r="B135" i="12"/>
  <c r="C135" i="12"/>
  <c r="E135" i="12"/>
  <c r="F135" i="12"/>
  <c r="G135" i="12"/>
  <c r="H135" i="12"/>
  <c r="I135" i="12"/>
  <c r="J135" i="12"/>
  <c r="A240" i="12"/>
  <c r="B240" i="12"/>
  <c r="C240" i="12"/>
  <c r="E240" i="12"/>
  <c r="F240" i="12"/>
  <c r="G240" i="12"/>
  <c r="H240" i="12"/>
  <c r="I240" i="12"/>
  <c r="J240" i="12"/>
  <c r="A202" i="12"/>
  <c r="B202" i="12"/>
  <c r="C202" i="12"/>
  <c r="E202" i="12"/>
  <c r="F202" i="12"/>
  <c r="G202" i="12"/>
  <c r="H202" i="12"/>
  <c r="I202" i="12"/>
  <c r="J202" i="12"/>
  <c r="A208" i="12"/>
  <c r="B208" i="12"/>
  <c r="C208" i="12"/>
  <c r="E208" i="12"/>
  <c r="F208" i="12"/>
  <c r="G208" i="12"/>
  <c r="H208" i="12"/>
  <c r="I208" i="12"/>
  <c r="J208" i="12"/>
  <c r="A29" i="12"/>
  <c r="B29" i="12"/>
  <c r="C29" i="12"/>
  <c r="E29" i="12"/>
  <c r="F29" i="12"/>
  <c r="G29" i="12"/>
  <c r="H29" i="12"/>
  <c r="I29" i="12"/>
  <c r="J29" i="12"/>
  <c r="A152" i="12"/>
  <c r="B152" i="12"/>
  <c r="C152" i="12"/>
  <c r="E152" i="12"/>
  <c r="F152" i="12"/>
  <c r="G152" i="12"/>
  <c r="H152" i="12"/>
  <c r="I152" i="12"/>
  <c r="J152" i="12"/>
  <c r="A237" i="12"/>
  <c r="B237" i="12"/>
  <c r="C237" i="12"/>
  <c r="E237" i="12"/>
  <c r="F237" i="12"/>
  <c r="G237" i="12"/>
  <c r="H237" i="12"/>
  <c r="I237" i="12"/>
  <c r="J237" i="12"/>
  <c r="A119" i="12"/>
  <c r="B119" i="12"/>
  <c r="C119" i="12"/>
  <c r="E119" i="12"/>
  <c r="F119" i="12"/>
  <c r="G119" i="12"/>
  <c r="H119" i="12"/>
  <c r="I119" i="12"/>
  <c r="J119" i="12"/>
  <c r="A269" i="12"/>
  <c r="B269" i="12"/>
  <c r="C269" i="12"/>
  <c r="E269" i="12"/>
  <c r="F269" i="12"/>
  <c r="G269" i="12"/>
  <c r="H269" i="12"/>
  <c r="I269" i="12"/>
  <c r="J269" i="12"/>
  <c r="A34" i="12"/>
  <c r="B34" i="12"/>
  <c r="C34" i="12"/>
  <c r="E34" i="12"/>
  <c r="F34" i="12"/>
  <c r="G34" i="12"/>
  <c r="H34" i="12"/>
  <c r="I34" i="12"/>
  <c r="J34" i="12"/>
  <c r="A182" i="12"/>
  <c r="B182" i="12"/>
  <c r="C182" i="12"/>
  <c r="E182" i="12"/>
  <c r="F182" i="12"/>
  <c r="G182" i="12"/>
  <c r="H182" i="12"/>
  <c r="I182" i="12"/>
  <c r="J182" i="12"/>
  <c r="A46" i="12"/>
  <c r="B46" i="12"/>
  <c r="C46" i="12"/>
  <c r="E46" i="12"/>
  <c r="F46" i="12"/>
  <c r="G46" i="12"/>
  <c r="H46" i="12"/>
  <c r="I46" i="12"/>
  <c r="J46" i="12"/>
  <c r="A47" i="12"/>
  <c r="B47" i="12"/>
  <c r="C47" i="12"/>
  <c r="E47" i="12"/>
  <c r="F47" i="12"/>
  <c r="G47" i="12"/>
  <c r="H47" i="12"/>
  <c r="I47" i="12"/>
  <c r="J47" i="12"/>
  <c r="A155" i="12"/>
  <c r="B155" i="12"/>
  <c r="C155" i="12"/>
  <c r="E155" i="12"/>
  <c r="F155" i="12"/>
  <c r="G155" i="12"/>
  <c r="H155" i="12"/>
  <c r="I155" i="12"/>
  <c r="J155" i="12"/>
  <c r="A142" i="12"/>
  <c r="B142" i="12"/>
  <c r="C142" i="12"/>
  <c r="E142" i="12"/>
  <c r="F142" i="12"/>
  <c r="G142" i="12"/>
  <c r="H142" i="12"/>
  <c r="I142" i="12"/>
  <c r="J142" i="12"/>
  <c r="A114" i="12"/>
  <c r="B114" i="12"/>
  <c r="C114" i="12"/>
  <c r="E114" i="12"/>
  <c r="F114" i="12"/>
  <c r="G114" i="12"/>
  <c r="H114" i="12"/>
  <c r="I114" i="12"/>
  <c r="J114" i="12"/>
  <c r="A94" i="12"/>
  <c r="B94" i="12"/>
  <c r="C94" i="12"/>
  <c r="E94" i="12"/>
  <c r="F94" i="12"/>
  <c r="G94" i="12"/>
  <c r="H94" i="12"/>
  <c r="I94" i="12"/>
  <c r="J94" i="12"/>
  <c r="A91" i="12"/>
  <c r="B91" i="12"/>
  <c r="C91" i="12"/>
  <c r="E91" i="12"/>
  <c r="F91" i="12"/>
  <c r="G91" i="12"/>
  <c r="H91" i="12"/>
  <c r="I91" i="12"/>
  <c r="J91" i="12"/>
  <c r="A54" i="12"/>
  <c r="B54" i="12"/>
  <c r="C54" i="12"/>
  <c r="E54" i="12"/>
  <c r="F54" i="12"/>
  <c r="G54" i="12"/>
  <c r="H54" i="12"/>
  <c r="I54" i="12"/>
  <c r="J54" i="12"/>
  <c r="A43" i="12"/>
  <c r="B43" i="12"/>
  <c r="C43" i="12"/>
  <c r="E43" i="12"/>
  <c r="F43" i="12"/>
  <c r="G43" i="12"/>
  <c r="H43" i="12"/>
  <c r="I43" i="12"/>
  <c r="J43" i="12"/>
  <c r="A40" i="12"/>
  <c r="B40" i="12"/>
  <c r="C40" i="12"/>
  <c r="E40" i="12"/>
  <c r="F40" i="12"/>
  <c r="G40" i="12"/>
  <c r="H40" i="12"/>
  <c r="I40" i="12"/>
  <c r="J40" i="12"/>
  <c r="A45" i="12"/>
  <c r="B45" i="12"/>
  <c r="C45" i="12"/>
  <c r="E45" i="12"/>
  <c r="F45" i="12"/>
  <c r="G45" i="12"/>
  <c r="H45" i="12"/>
  <c r="I45" i="12"/>
  <c r="J45" i="12"/>
  <c r="A64" i="12"/>
  <c r="B64" i="12"/>
  <c r="C64" i="12"/>
  <c r="E64" i="12"/>
  <c r="F64" i="12"/>
  <c r="G64" i="12"/>
  <c r="H64" i="12"/>
  <c r="I64" i="12"/>
  <c r="J64" i="12"/>
  <c r="A27" i="12"/>
  <c r="B27" i="12"/>
  <c r="C27" i="12"/>
  <c r="E27" i="12"/>
  <c r="F27" i="12"/>
  <c r="G27" i="12"/>
  <c r="H27" i="12"/>
  <c r="I27" i="12"/>
  <c r="J27" i="12"/>
  <c r="A48" i="12"/>
  <c r="B48" i="12"/>
  <c r="C48" i="12"/>
  <c r="E48" i="12"/>
  <c r="F48" i="12"/>
  <c r="G48" i="12"/>
  <c r="H48" i="12"/>
  <c r="I48" i="12"/>
  <c r="J48" i="12"/>
  <c r="A218" i="12"/>
  <c r="B218" i="12"/>
  <c r="C218" i="12"/>
  <c r="E218" i="12"/>
  <c r="F218" i="12"/>
  <c r="G218" i="12"/>
  <c r="H218" i="12"/>
  <c r="I218" i="12"/>
  <c r="J218" i="12"/>
  <c r="A219" i="12"/>
  <c r="B219" i="12"/>
  <c r="C219" i="12"/>
  <c r="E219" i="12"/>
  <c r="F219" i="12"/>
  <c r="G219" i="12"/>
  <c r="H219" i="12"/>
  <c r="I219" i="12"/>
  <c r="J219" i="12"/>
  <c r="A213" i="12"/>
  <c r="B213" i="12"/>
  <c r="C213" i="12"/>
  <c r="E213" i="12"/>
  <c r="F213" i="12"/>
  <c r="G213" i="12"/>
  <c r="H213" i="12"/>
  <c r="I213" i="12"/>
  <c r="J213" i="12"/>
  <c r="A214" i="12"/>
  <c r="B214" i="12"/>
  <c r="C214" i="12"/>
  <c r="E214" i="12"/>
  <c r="F214" i="12"/>
  <c r="G214" i="12"/>
  <c r="H214" i="12"/>
  <c r="I214" i="12"/>
  <c r="J214" i="12"/>
  <c r="A215" i="12"/>
  <c r="B215" i="12"/>
  <c r="C215" i="12"/>
  <c r="E215" i="12"/>
  <c r="F215" i="12"/>
  <c r="G215" i="12"/>
  <c r="H215" i="12"/>
  <c r="I215" i="12"/>
  <c r="J215" i="12"/>
  <c r="A220" i="12"/>
  <c r="B220" i="12"/>
  <c r="C220" i="12"/>
  <c r="E220" i="12"/>
  <c r="F220" i="12"/>
  <c r="G220" i="12"/>
  <c r="H220" i="12"/>
  <c r="I220" i="12"/>
  <c r="J220" i="12"/>
  <c r="A221" i="12"/>
  <c r="B221" i="12"/>
  <c r="C221" i="12"/>
  <c r="E221" i="12"/>
  <c r="F221" i="12"/>
  <c r="G221" i="12"/>
  <c r="H221" i="12"/>
  <c r="I221" i="12"/>
  <c r="J221" i="12"/>
  <c r="A6" i="12"/>
  <c r="B6" i="12"/>
  <c r="C6" i="12"/>
  <c r="E6" i="12"/>
  <c r="F6" i="12"/>
  <c r="G6" i="12"/>
  <c r="H6" i="12"/>
  <c r="I6" i="12"/>
  <c r="J6" i="12"/>
  <c r="A13" i="12"/>
  <c r="B13" i="12"/>
  <c r="C13" i="12"/>
  <c r="E13" i="12"/>
  <c r="F13" i="12"/>
  <c r="G13" i="12"/>
  <c r="H13" i="12"/>
  <c r="I13" i="12"/>
  <c r="J13" i="12"/>
  <c r="A7" i="12"/>
  <c r="B7" i="12"/>
  <c r="C7" i="12"/>
  <c r="E7" i="12"/>
  <c r="F7" i="12"/>
  <c r="G7" i="12"/>
  <c r="H7" i="12"/>
  <c r="I7" i="12"/>
  <c r="J7" i="12"/>
  <c r="A10" i="12"/>
  <c r="B10" i="12"/>
  <c r="C10" i="12"/>
  <c r="E10" i="12"/>
  <c r="F10" i="12"/>
  <c r="G10" i="12"/>
  <c r="H10" i="12"/>
  <c r="I10" i="12"/>
  <c r="J10" i="12"/>
  <c r="A8" i="12"/>
  <c r="B8" i="12"/>
  <c r="C8" i="12"/>
  <c r="E8" i="12"/>
  <c r="F8" i="12"/>
  <c r="G8" i="12"/>
  <c r="H8" i="12"/>
  <c r="I8" i="12"/>
  <c r="J8" i="12"/>
  <c r="A9" i="12"/>
  <c r="B9" i="12"/>
  <c r="C9" i="12"/>
  <c r="E9" i="12"/>
  <c r="F9" i="12"/>
  <c r="G9" i="12"/>
  <c r="H9" i="12"/>
  <c r="I9" i="12"/>
  <c r="J9" i="12"/>
  <c r="A12" i="12"/>
  <c r="B12" i="12"/>
  <c r="C12" i="12"/>
  <c r="E12" i="12"/>
  <c r="F12" i="12"/>
  <c r="G12" i="12"/>
  <c r="H12" i="12"/>
  <c r="I12" i="12"/>
  <c r="J12" i="12"/>
  <c r="A16" i="12"/>
  <c r="B16" i="12"/>
  <c r="C16" i="12"/>
  <c r="E16" i="12"/>
  <c r="F16" i="12"/>
  <c r="G16" i="12"/>
  <c r="H16" i="12"/>
  <c r="I16" i="12"/>
  <c r="J16" i="12"/>
  <c r="A15" i="12"/>
  <c r="B15" i="12"/>
  <c r="C15" i="12"/>
  <c r="E15" i="12"/>
  <c r="F15" i="12"/>
  <c r="G15" i="12"/>
  <c r="H15" i="12"/>
  <c r="I15" i="12"/>
  <c r="J15" i="12"/>
  <c r="A17" i="12"/>
  <c r="B17" i="12"/>
  <c r="C17" i="12"/>
  <c r="E17" i="12"/>
  <c r="F17" i="12"/>
  <c r="G17" i="12"/>
  <c r="H17" i="12"/>
  <c r="I17" i="12"/>
  <c r="J17" i="12"/>
  <c r="A20" i="12"/>
  <c r="B20" i="12"/>
  <c r="C20" i="12"/>
  <c r="E20" i="12"/>
  <c r="F20" i="12"/>
  <c r="G20" i="12"/>
  <c r="H20" i="12"/>
  <c r="I20" i="12"/>
  <c r="J20" i="12"/>
  <c r="A227" i="12"/>
  <c r="B227" i="12"/>
  <c r="C227" i="12"/>
  <c r="E227" i="12"/>
  <c r="F227" i="12"/>
  <c r="G227" i="12"/>
  <c r="H227" i="12"/>
  <c r="I227" i="12"/>
  <c r="J227" i="12"/>
  <c r="A231" i="12"/>
  <c r="B231" i="12"/>
  <c r="C231" i="12"/>
  <c r="E231" i="12"/>
  <c r="F231" i="12"/>
  <c r="G231" i="12"/>
  <c r="H231" i="12"/>
  <c r="I231" i="12"/>
  <c r="J231" i="12"/>
  <c r="A229" i="12"/>
  <c r="B229" i="12"/>
  <c r="C229" i="12"/>
  <c r="E229" i="12"/>
  <c r="F229" i="12"/>
  <c r="G229" i="12"/>
  <c r="H229" i="12"/>
  <c r="I229" i="12"/>
  <c r="J229" i="12"/>
  <c r="A22" i="12"/>
  <c r="B22" i="12"/>
  <c r="C22" i="12"/>
  <c r="E22" i="12"/>
  <c r="F22" i="12"/>
  <c r="G22" i="12"/>
  <c r="H22" i="12"/>
  <c r="I22" i="12"/>
  <c r="J22" i="12"/>
  <c r="A25" i="12"/>
  <c r="B25" i="12"/>
  <c r="C25" i="12"/>
  <c r="E25" i="12"/>
  <c r="F25" i="12"/>
  <c r="G25" i="12"/>
  <c r="H25" i="12"/>
  <c r="I25" i="12"/>
  <c r="J25" i="12"/>
  <c r="A31" i="12"/>
  <c r="B31" i="12"/>
  <c r="C31" i="12"/>
  <c r="E31" i="12"/>
  <c r="F31" i="12"/>
  <c r="G31" i="12"/>
  <c r="H31" i="12"/>
  <c r="I31" i="12"/>
  <c r="J31" i="12"/>
  <c r="A32" i="12"/>
  <c r="B32" i="12"/>
  <c r="C32" i="12"/>
  <c r="E32" i="12"/>
  <c r="F32" i="12"/>
  <c r="G32" i="12"/>
  <c r="H32" i="12"/>
  <c r="I32" i="12"/>
  <c r="J32" i="12"/>
  <c r="A35" i="12"/>
  <c r="B35" i="12"/>
  <c r="C35" i="12"/>
  <c r="E35" i="12"/>
  <c r="F35" i="12"/>
  <c r="G35" i="12"/>
  <c r="H35" i="12"/>
  <c r="I35" i="12"/>
  <c r="J35" i="12"/>
  <c r="A37" i="12"/>
  <c r="B37" i="12"/>
  <c r="C37" i="12"/>
  <c r="E37" i="12"/>
  <c r="F37" i="12"/>
  <c r="G37" i="12"/>
  <c r="H37" i="12"/>
  <c r="I37" i="12"/>
  <c r="J37" i="12"/>
  <c r="A38" i="12"/>
  <c r="B38" i="12"/>
  <c r="C38" i="12"/>
  <c r="E38" i="12"/>
  <c r="F38" i="12"/>
  <c r="G38" i="12"/>
  <c r="H38" i="12"/>
  <c r="I38" i="12"/>
  <c r="J38" i="12"/>
  <c r="A33" i="12"/>
  <c r="B33" i="12"/>
  <c r="C33" i="12"/>
  <c r="E33" i="12"/>
  <c r="F33" i="12"/>
  <c r="G33" i="12"/>
  <c r="H33" i="12"/>
  <c r="I33" i="12"/>
  <c r="J33" i="12"/>
  <c r="A39" i="12"/>
  <c r="B39" i="12"/>
  <c r="C39" i="12"/>
  <c r="E39" i="12"/>
  <c r="F39" i="12"/>
  <c r="G39" i="12"/>
  <c r="H39" i="12"/>
  <c r="I39" i="12"/>
  <c r="J39" i="12"/>
  <c r="A41" i="12"/>
  <c r="B41" i="12"/>
  <c r="C41" i="12"/>
  <c r="E41" i="12"/>
  <c r="F41" i="12"/>
  <c r="G41" i="12"/>
  <c r="H41" i="12"/>
  <c r="I41" i="12"/>
  <c r="J41" i="12"/>
  <c r="A42" i="12"/>
  <c r="B42" i="12"/>
  <c r="C42" i="12"/>
  <c r="E42" i="12"/>
  <c r="F42" i="12"/>
  <c r="G42" i="12"/>
  <c r="H42" i="12"/>
  <c r="I42" i="12"/>
  <c r="J42" i="12"/>
  <c r="A55" i="12"/>
  <c r="B55" i="12"/>
  <c r="C55" i="12"/>
  <c r="E55" i="12"/>
  <c r="F55" i="12"/>
  <c r="G55" i="12"/>
  <c r="H55" i="12"/>
  <c r="I55" i="12"/>
  <c r="J55" i="12"/>
  <c r="A57" i="12"/>
  <c r="B57" i="12"/>
  <c r="C57" i="12"/>
  <c r="E57" i="12"/>
  <c r="F57" i="12"/>
  <c r="G57" i="12"/>
  <c r="H57" i="12"/>
  <c r="I57" i="12"/>
  <c r="J57" i="12"/>
  <c r="A58" i="12"/>
  <c r="B58" i="12"/>
  <c r="C58" i="12"/>
  <c r="E58" i="12"/>
  <c r="F58" i="12"/>
  <c r="G58" i="12"/>
  <c r="H58" i="12"/>
  <c r="I58" i="12"/>
  <c r="J58" i="12"/>
  <c r="A59" i="12"/>
  <c r="B59" i="12"/>
  <c r="C59" i="12"/>
  <c r="E59" i="12"/>
  <c r="F59" i="12"/>
  <c r="G59" i="12"/>
  <c r="H59" i="12"/>
  <c r="I59" i="12"/>
  <c r="J59" i="12"/>
  <c r="A62" i="12"/>
  <c r="B62" i="12"/>
  <c r="C62" i="12"/>
  <c r="E62" i="12"/>
  <c r="F62" i="12"/>
  <c r="G62" i="12"/>
  <c r="H62" i="12"/>
  <c r="I62" i="12"/>
  <c r="J62" i="12"/>
  <c r="A97" i="12"/>
  <c r="B97" i="12"/>
  <c r="C97" i="12"/>
  <c r="E97" i="12"/>
  <c r="F97" i="12"/>
  <c r="G97" i="12"/>
  <c r="H97" i="12"/>
  <c r="I97" i="12"/>
  <c r="J97" i="12"/>
  <c r="A183" i="12"/>
  <c r="B183" i="12"/>
  <c r="C183" i="12"/>
  <c r="E183" i="12"/>
  <c r="F183" i="12"/>
  <c r="G183" i="12"/>
  <c r="H183" i="12"/>
  <c r="I183" i="12"/>
  <c r="J183" i="12"/>
  <c r="A184" i="12"/>
  <c r="B184" i="12"/>
  <c r="C184" i="12"/>
  <c r="E184" i="12"/>
  <c r="F184" i="12"/>
  <c r="G184" i="12"/>
  <c r="H184" i="12"/>
  <c r="I184" i="12"/>
  <c r="J184" i="12"/>
  <c r="A192" i="12"/>
  <c r="B192" i="12"/>
  <c r="C192" i="12"/>
  <c r="E192" i="12"/>
  <c r="F192" i="12"/>
  <c r="G192" i="12"/>
  <c r="H192" i="12"/>
  <c r="I192" i="12"/>
  <c r="J192" i="12"/>
  <c r="A196" i="12"/>
  <c r="B196" i="12"/>
  <c r="C196" i="12"/>
  <c r="E196" i="12"/>
  <c r="F196" i="12"/>
  <c r="G196" i="12"/>
  <c r="H196" i="12"/>
  <c r="I196" i="12"/>
  <c r="J196" i="12"/>
  <c r="A197" i="12"/>
  <c r="B197" i="12"/>
  <c r="C197" i="12"/>
  <c r="E197" i="12"/>
  <c r="F197" i="12"/>
  <c r="G197" i="12"/>
  <c r="H197" i="12"/>
  <c r="I197" i="12"/>
  <c r="J197" i="12"/>
  <c r="A212" i="12"/>
  <c r="B212" i="12"/>
  <c r="C212" i="12"/>
  <c r="E212" i="12"/>
  <c r="F212" i="12"/>
  <c r="G212" i="12"/>
  <c r="H212" i="12"/>
  <c r="I212" i="12"/>
  <c r="J212" i="12"/>
  <c r="A65" i="12"/>
  <c r="B65" i="12"/>
  <c r="C65" i="12"/>
  <c r="E65" i="12"/>
  <c r="F65" i="12"/>
  <c r="G65" i="12"/>
  <c r="H65" i="12"/>
  <c r="I65" i="12"/>
  <c r="J65" i="12"/>
  <c r="A67" i="12"/>
  <c r="B67" i="12"/>
  <c r="C67" i="12"/>
  <c r="E67" i="12"/>
  <c r="F67" i="12"/>
  <c r="G67" i="12"/>
  <c r="H67" i="12"/>
  <c r="I67" i="12"/>
  <c r="J67" i="12"/>
  <c r="A72" i="12"/>
  <c r="B72" i="12"/>
  <c r="C72" i="12"/>
  <c r="E72" i="12"/>
  <c r="F72" i="12"/>
  <c r="G72" i="12"/>
  <c r="H72" i="12"/>
  <c r="I72" i="12"/>
  <c r="J72" i="12"/>
  <c r="A73" i="12"/>
  <c r="B73" i="12"/>
  <c r="C73" i="12"/>
  <c r="E73" i="12"/>
  <c r="F73" i="12"/>
  <c r="G73" i="12"/>
  <c r="H73" i="12"/>
  <c r="I73" i="12"/>
  <c r="J73" i="12"/>
  <c r="A74" i="12"/>
  <c r="B74" i="12"/>
  <c r="C74" i="12"/>
  <c r="E74" i="12"/>
  <c r="F74" i="12"/>
  <c r="G74" i="12"/>
  <c r="H74" i="12"/>
  <c r="I74" i="12"/>
  <c r="J74" i="12"/>
  <c r="A75" i="12"/>
  <c r="B75" i="12"/>
  <c r="C75" i="12"/>
  <c r="E75" i="12"/>
  <c r="F75" i="12"/>
  <c r="G75" i="12"/>
  <c r="H75" i="12"/>
  <c r="I75" i="12"/>
  <c r="J75" i="12"/>
  <c r="A77" i="12"/>
  <c r="B77" i="12"/>
  <c r="C77" i="12"/>
  <c r="E77" i="12"/>
  <c r="F77" i="12"/>
  <c r="G77" i="12"/>
  <c r="H77" i="12"/>
  <c r="I77" i="12"/>
  <c r="J77" i="12"/>
  <c r="A76" i="12"/>
  <c r="B76" i="12"/>
  <c r="C76" i="12"/>
  <c r="E76" i="12"/>
  <c r="F76" i="12"/>
  <c r="G76" i="12"/>
  <c r="H76" i="12"/>
  <c r="I76" i="12"/>
  <c r="J76" i="12"/>
  <c r="A80" i="12"/>
  <c r="B80" i="12"/>
  <c r="C80" i="12"/>
  <c r="E80" i="12"/>
  <c r="F80" i="12"/>
  <c r="G80" i="12"/>
  <c r="H80" i="12"/>
  <c r="I80" i="12"/>
  <c r="J80" i="12"/>
  <c r="A79" i="12"/>
  <c r="B79" i="12"/>
  <c r="C79" i="12"/>
  <c r="E79" i="12"/>
  <c r="F79" i="12"/>
  <c r="G79" i="12"/>
  <c r="H79" i="12"/>
  <c r="I79" i="12"/>
  <c r="J79" i="12"/>
  <c r="A274" i="12"/>
  <c r="B274" i="12"/>
  <c r="C274" i="12"/>
  <c r="E274" i="12"/>
  <c r="F274" i="12"/>
  <c r="G274" i="12"/>
  <c r="H274" i="12"/>
  <c r="I274" i="12"/>
  <c r="J274" i="12"/>
  <c r="A222" i="12"/>
  <c r="B222" i="12"/>
  <c r="C222" i="12"/>
  <c r="E222" i="12"/>
  <c r="F222" i="12"/>
  <c r="G222" i="12"/>
  <c r="H222" i="12"/>
  <c r="I222" i="12"/>
  <c r="J222" i="12"/>
  <c r="A137" i="12"/>
  <c r="B137" i="12"/>
  <c r="C137" i="12"/>
  <c r="E137" i="12"/>
  <c r="F137" i="12"/>
  <c r="G137" i="12"/>
  <c r="H137" i="12"/>
  <c r="I137" i="12"/>
  <c r="J137" i="12"/>
  <c r="A88" i="12"/>
  <c r="B88" i="12"/>
  <c r="C88" i="12"/>
  <c r="E88" i="12"/>
  <c r="F88" i="12"/>
  <c r="G88" i="12"/>
  <c r="H88" i="12"/>
  <c r="I88" i="12"/>
  <c r="J88" i="12"/>
  <c r="A89" i="12"/>
  <c r="B89" i="12"/>
  <c r="C89" i="12"/>
  <c r="E89" i="12"/>
  <c r="F89" i="12"/>
  <c r="G89" i="12"/>
  <c r="H89" i="12"/>
  <c r="I89" i="12"/>
  <c r="J89" i="12"/>
  <c r="A223" i="12"/>
  <c r="B223" i="12"/>
  <c r="C223" i="12"/>
  <c r="E223" i="12"/>
  <c r="F223" i="12"/>
  <c r="G223" i="12"/>
  <c r="H223" i="12"/>
  <c r="I223" i="12"/>
  <c r="J223" i="12"/>
  <c r="A92" i="12"/>
  <c r="B92" i="12"/>
  <c r="C92" i="12"/>
  <c r="E92" i="12"/>
  <c r="F92" i="12"/>
  <c r="G92" i="12"/>
  <c r="H92" i="12"/>
  <c r="I92" i="12"/>
  <c r="J92" i="12"/>
  <c r="A95" i="12"/>
  <c r="B95" i="12"/>
  <c r="C95" i="12"/>
  <c r="E95" i="12"/>
  <c r="F95" i="12"/>
  <c r="G95" i="12"/>
  <c r="H95" i="12"/>
  <c r="I95" i="12"/>
  <c r="J95" i="12"/>
  <c r="A96" i="12"/>
  <c r="B96" i="12"/>
  <c r="C96" i="12"/>
  <c r="E96" i="12"/>
  <c r="F96" i="12"/>
  <c r="G96" i="12"/>
  <c r="H96" i="12"/>
  <c r="I96" i="12"/>
  <c r="J96" i="12"/>
  <c r="A98" i="12"/>
  <c r="B98" i="12"/>
  <c r="C98" i="12"/>
  <c r="E98" i="12"/>
  <c r="F98" i="12"/>
  <c r="G98" i="12"/>
  <c r="H98" i="12"/>
  <c r="I98" i="12"/>
  <c r="J98" i="12"/>
  <c r="A100" i="12"/>
  <c r="B100" i="12"/>
  <c r="C100" i="12"/>
  <c r="E100" i="12"/>
  <c r="F100" i="12"/>
  <c r="G100" i="12"/>
  <c r="H100" i="12"/>
  <c r="I100" i="12"/>
  <c r="J100" i="12"/>
  <c r="A99" i="12"/>
  <c r="B99" i="12"/>
  <c r="C99" i="12"/>
  <c r="E99" i="12"/>
  <c r="F99" i="12"/>
  <c r="G99" i="12"/>
  <c r="H99" i="12"/>
  <c r="I99" i="12"/>
  <c r="J99" i="12"/>
  <c r="A101" i="12"/>
  <c r="B101" i="12"/>
  <c r="C101" i="12"/>
  <c r="E101" i="12"/>
  <c r="F101" i="12"/>
  <c r="G101" i="12"/>
  <c r="H101" i="12"/>
  <c r="I101" i="12"/>
  <c r="J101" i="12"/>
  <c r="A104" i="12"/>
  <c r="B104" i="12"/>
  <c r="C104" i="12"/>
  <c r="E104" i="12"/>
  <c r="F104" i="12"/>
  <c r="G104" i="12"/>
  <c r="H104" i="12"/>
  <c r="I104" i="12"/>
  <c r="J104" i="12"/>
  <c r="A105" i="12"/>
  <c r="B105" i="12"/>
  <c r="C105" i="12"/>
  <c r="E105" i="12"/>
  <c r="F105" i="12"/>
  <c r="G105" i="12"/>
  <c r="H105" i="12"/>
  <c r="I105" i="12"/>
  <c r="J105" i="12"/>
  <c r="A109" i="12"/>
  <c r="B109" i="12"/>
  <c r="C109" i="12"/>
  <c r="E109" i="12"/>
  <c r="F109" i="12"/>
  <c r="G109" i="12"/>
  <c r="H109" i="12"/>
  <c r="I109" i="12"/>
  <c r="J109" i="12"/>
  <c r="A112" i="12"/>
  <c r="B112" i="12"/>
  <c r="C112" i="12"/>
  <c r="E112" i="12"/>
  <c r="F112" i="12"/>
  <c r="G112" i="12"/>
  <c r="H112" i="12"/>
  <c r="I112" i="12"/>
  <c r="J112" i="12"/>
  <c r="A110" i="12"/>
  <c r="B110" i="12"/>
  <c r="C110" i="12"/>
  <c r="E110" i="12"/>
  <c r="F110" i="12"/>
  <c r="G110" i="12"/>
  <c r="H110" i="12"/>
  <c r="I110" i="12"/>
  <c r="J110" i="12"/>
  <c r="A115" i="12"/>
  <c r="B115" i="12"/>
  <c r="C115" i="12"/>
  <c r="E115" i="12"/>
  <c r="F115" i="12"/>
  <c r="G115" i="12"/>
  <c r="H115" i="12"/>
  <c r="I115" i="12"/>
  <c r="J115" i="12"/>
  <c r="A117" i="12"/>
  <c r="B117" i="12"/>
  <c r="C117" i="12"/>
  <c r="E117" i="12"/>
  <c r="F117" i="12"/>
  <c r="G117" i="12"/>
  <c r="H117" i="12"/>
  <c r="I117" i="12"/>
  <c r="J117" i="12"/>
  <c r="A157" i="12"/>
  <c r="B157" i="12"/>
  <c r="C157" i="12"/>
  <c r="E157" i="12"/>
  <c r="F157" i="12"/>
  <c r="G157" i="12"/>
  <c r="H157" i="12"/>
  <c r="I157" i="12"/>
  <c r="J157" i="12"/>
  <c r="A122" i="12"/>
  <c r="B122" i="12"/>
  <c r="C122" i="12"/>
  <c r="E122" i="12"/>
  <c r="F122" i="12"/>
  <c r="G122" i="12"/>
  <c r="H122" i="12"/>
  <c r="I122" i="12"/>
  <c r="J122" i="12"/>
  <c r="A159" i="12"/>
  <c r="B159" i="12"/>
  <c r="C159" i="12"/>
  <c r="E159" i="12"/>
  <c r="F159" i="12"/>
  <c r="G159" i="12"/>
  <c r="H159" i="12"/>
  <c r="I159" i="12"/>
  <c r="J159" i="12"/>
  <c r="A125" i="12"/>
  <c r="B125" i="12"/>
  <c r="C125" i="12"/>
  <c r="E125" i="12"/>
  <c r="F125" i="12"/>
  <c r="G125" i="12"/>
  <c r="H125" i="12"/>
  <c r="I125" i="12"/>
  <c r="J125" i="12"/>
  <c r="A138" i="12"/>
  <c r="B138" i="12"/>
  <c r="C138" i="12"/>
  <c r="E138" i="12"/>
  <c r="F138" i="12"/>
  <c r="G138" i="12"/>
  <c r="H138" i="12"/>
  <c r="I138" i="12"/>
  <c r="J138" i="12"/>
  <c r="A139" i="12"/>
  <c r="B139" i="12"/>
  <c r="C139" i="12"/>
  <c r="E139" i="12"/>
  <c r="F139" i="12"/>
  <c r="G139" i="12"/>
  <c r="H139" i="12"/>
  <c r="I139" i="12"/>
  <c r="J139" i="12"/>
  <c r="A234" i="12"/>
  <c r="B234" i="12"/>
  <c r="C234" i="12"/>
  <c r="E234" i="12"/>
  <c r="F234" i="12"/>
  <c r="G234" i="12"/>
  <c r="H234" i="12"/>
  <c r="I234" i="12"/>
  <c r="J234" i="12"/>
  <c r="A233" i="12"/>
  <c r="B233" i="12"/>
  <c r="C233" i="12"/>
  <c r="E233" i="12"/>
  <c r="F233" i="12"/>
  <c r="G233" i="12"/>
  <c r="H233" i="12"/>
  <c r="I233" i="12"/>
  <c r="J233" i="12"/>
  <c r="A143" i="12"/>
  <c r="B143" i="12"/>
  <c r="C143" i="12"/>
  <c r="E143" i="12"/>
  <c r="F143" i="12"/>
  <c r="G143" i="12"/>
  <c r="H143" i="12"/>
  <c r="I143" i="12"/>
  <c r="J143" i="12"/>
  <c r="A232" i="12"/>
  <c r="B232" i="12"/>
  <c r="C232" i="12"/>
  <c r="E232" i="12"/>
  <c r="F232" i="12"/>
  <c r="G232" i="12"/>
  <c r="H232" i="12"/>
  <c r="I232" i="12"/>
  <c r="J232" i="12"/>
  <c r="A144" i="12"/>
  <c r="B144" i="12"/>
  <c r="C144" i="12"/>
  <c r="E144" i="12"/>
  <c r="F144" i="12"/>
  <c r="G144" i="12"/>
  <c r="H144" i="12"/>
  <c r="I144" i="12"/>
  <c r="J144" i="12"/>
  <c r="A147" i="12"/>
  <c r="B147" i="12"/>
  <c r="C147" i="12"/>
  <c r="E147" i="12"/>
  <c r="F147" i="12"/>
  <c r="G147" i="12"/>
  <c r="H147" i="12"/>
  <c r="I147" i="12"/>
  <c r="J147" i="12"/>
  <c r="A149" i="12"/>
  <c r="B149" i="12"/>
  <c r="C149" i="12"/>
  <c r="E149" i="12"/>
  <c r="F149" i="12"/>
  <c r="G149" i="12"/>
  <c r="H149" i="12"/>
  <c r="I149" i="12"/>
  <c r="J149" i="12"/>
  <c r="A163" i="12"/>
  <c r="B163" i="12"/>
  <c r="C163" i="12"/>
  <c r="E163" i="12"/>
  <c r="F163" i="12"/>
  <c r="G163" i="12"/>
  <c r="H163" i="12"/>
  <c r="I163" i="12"/>
  <c r="J163" i="12"/>
  <c r="A164" i="12"/>
  <c r="B164" i="12"/>
  <c r="C164" i="12"/>
  <c r="E164" i="12"/>
  <c r="F164" i="12"/>
  <c r="G164" i="12"/>
  <c r="H164" i="12"/>
  <c r="I164" i="12"/>
  <c r="J164" i="12"/>
  <c r="A136" i="12"/>
  <c r="B136" i="12"/>
  <c r="C136" i="12"/>
  <c r="E136" i="12"/>
  <c r="F136" i="12"/>
  <c r="G136" i="12"/>
  <c r="H136" i="12"/>
  <c r="I136" i="12"/>
  <c r="J136" i="12"/>
  <c r="A239" i="12"/>
  <c r="B239" i="12"/>
  <c r="C239" i="12"/>
  <c r="E239" i="12"/>
  <c r="F239" i="12"/>
  <c r="G239" i="12"/>
  <c r="H239" i="12"/>
  <c r="I239" i="12"/>
  <c r="J239" i="12"/>
  <c r="A241" i="12"/>
  <c r="B241" i="12"/>
  <c r="C241" i="12"/>
  <c r="E241" i="12"/>
  <c r="F241" i="12"/>
  <c r="G241" i="12"/>
  <c r="H241" i="12"/>
  <c r="I241" i="12"/>
  <c r="J241" i="12"/>
  <c r="A242" i="12"/>
  <c r="B242" i="12"/>
  <c r="C242" i="12"/>
  <c r="E242" i="12"/>
  <c r="F242" i="12"/>
  <c r="G242" i="12"/>
  <c r="H242" i="12"/>
  <c r="I242" i="12"/>
  <c r="J242" i="12"/>
  <c r="A243" i="12"/>
  <c r="B243" i="12"/>
  <c r="C243" i="12"/>
  <c r="E243" i="12"/>
  <c r="F243" i="12"/>
  <c r="G243" i="12"/>
  <c r="H243" i="12"/>
  <c r="I243" i="12"/>
  <c r="J243" i="12"/>
  <c r="A244" i="12"/>
  <c r="B244" i="12"/>
  <c r="C244" i="12"/>
  <c r="E244" i="12"/>
  <c r="F244" i="12"/>
  <c r="G244" i="12"/>
  <c r="H244" i="12"/>
  <c r="I244" i="12"/>
  <c r="J244" i="12"/>
  <c r="A245" i="12"/>
  <c r="B245" i="12"/>
  <c r="C245" i="12"/>
  <c r="E245" i="12"/>
  <c r="F245" i="12"/>
  <c r="G245" i="12"/>
  <c r="H245" i="12"/>
  <c r="I245" i="12"/>
  <c r="J245" i="12"/>
  <c r="A166" i="12"/>
  <c r="B166" i="12"/>
  <c r="C166" i="12"/>
  <c r="E166" i="12"/>
  <c r="F166" i="12"/>
  <c r="G166" i="12"/>
  <c r="H166" i="12"/>
  <c r="I166" i="12"/>
  <c r="J166" i="12"/>
  <c r="A168" i="12"/>
  <c r="B168" i="12"/>
  <c r="C168" i="12"/>
  <c r="E168" i="12"/>
  <c r="F168" i="12"/>
  <c r="G168" i="12"/>
  <c r="H168" i="12"/>
  <c r="I168" i="12"/>
  <c r="J168" i="12"/>
  <c r="A246" i="12"/>
  <c r="B246" i="12"/>
  <c r="C246" i="12"/>
  <c r="E246" i="12"/>
  <c r="F246" i="12"/>
  <c r="G246" i="12"/>
  <c r="H246" i="12"/>
  <c r="I246" i="12"/>
  <c r="J246" i="12"/>
  <c r="A169" i="12"/>
  <c r="B169" i="12"/>
  <c r="C169" i="12"/>
  <c r="E169" i="12"/>
  <c r="F169" i="12"/>
  <c r="G169" i="12"/>
  <c r="H169" i="12"/>
  <c r="I169" i="12"/>
  <c r="J169" i="12"/>
  <c r="A171" i="12"/>
  <c r="B171" i="12"/>
  <c r="C171" i="12"/>
  <c r="E171" i="12"/>
  <c r="F171" i="12"/>
  <c r="G171" i="12"/>
  <c r="H171" i="12"/>
  <c r="I171" i="12"/>
  <c r="J171" i="12"/>
  <c r="A172" i="12"/>
  <c r="B172" i="12"/>
  <c r="C172" i="12"/>
  <c r="E172" i="12"/>
  <c r="F172" i="12"/>
  <c r="G172" i="12"/>
  <c r="H172" i="12"/>
  <c r="I172" i="12"/>
  <c r="J172" i="12"/>
  <c r="A173" i="12"/>
  <c r="B173" i="12"/>
  <c r="C173" i="12"/>
  <c r="E173" i="12"/>
  <c r="F173" i="12"/>
  <c r="G173" i="12"/>
  <c r="H173" i="12"/>
  <c r="I173" i="12"/>
  <c r="J173" i="12"/>
  <c r="A174" i="12"/>
  <c r="B174" i="12"/>
  <c r="C174" i="12"/>
  <c r="E174" i="12"/>
  <c r="F174" i="12"/>
  <c r="G174" i="12"/>
  <c r="H174" i="12"/>
  <c r="I174" i="12"/>
  <c r="J174" i="12"/>
  <c r="A176" i="12"/>
  <c r="B176" i="12"/>
  <c r="C176" i="12"/>
  <c r="E176" i="12"/>
  <c r="F176" i="12"/>
  <c r="G176" i="12"/>
  <c r="H176" i="12"/>
  <c r="I176" i="12"/>
  <c r="J176" i="12"/>
  <c r="A175" i="12"/>
  <c r="B175" i="12"/>
  <c r="C175" i="12"/>
  <c r="E175" i="12"/>
  <c r="F175" i="12"/>
  <c r="G175" i="12"/>
  <c r="H175" i="12"/>
  <c r="I175" i="12"/>
  <c r="J175" i="12"/>
  <c r="A177" i="12"/>
  <c r="B177" i="12"/>
  <c r="C177" i="12"/>
  <c r="E177" i="12"/>
  <c r="F177" i="12"/>
  <c r="G177" i="12"/>
  <c r="H177" i="12"/>
  <c r="I177" i="12"/>
  <c r="J177" i="12"/>
  <c r="A178" i="12"/>
  <c r="B178" i="12"/>
  <c r="C178" i="12"/>
  <c r="E178" i="12"/>
  <c r="F178" i="12"/>
  <c r="G178" i="12"/>
  <c r="H178" i="12"/>
  <c r="I178" i="12"/>
  <c r="J178" i="12"/>
  <c r="A179" i="12"/>
  <c r="B179" i="12"/>
  <c r="C179" i="12"/>
  <c r="E179" i="12"/>
  <c r="F179" i="12"/>
  <c r="G179" i="12"/>
  <c r="H179" i="12"/>
  <c r="I179" i="12"/>
  <c r="J179" i="12"/>
  <c r="A248" i="12"/>
  <c r="B248" i="12"/>
  <c r="C248" i="12"/>
  <c r="E248" i="12"/>
  <c r="F248" i="12"/>
  <c r="G248" i="12"/>
  <c r="H248" i="12"/>
  <c r="I248" i="12"/>
  <c r="J248" i="12"/>
  <c r="A249" i="12"/>
  <c r="B249" i="12"/>
  <c r="C249" i="12"/>
  <c r="E249" i="12"/>
  <c r="F249" i="12"/>
  <c r="G249" i="12"/>
  <c r="H249" i="12"/>
  <c r="I249" i="12"/>
  <c r="J249" i="12"/>
  <c r="A250" i="12"/>
  <c r="B250" i="12"/>
  <c r="C250" i="12"/>
  <c r="E250" i="12"/>
  <c r="F250" i="12"/>
  <c r="G250" i="12"/>
  <c r="H250" i="12"/>
  <c r="I250" i="12"/>
  <c r="J250" i="12"/>
  <c r="A253" i="12"/>
  <c r="B253" i="12"/>
  <c r="C253" i="12"/>
  <c r="E253" i="12"/>
  <c r="F253" i="12"/>
  <c r="G253" i="12"/>
  <c r="H253" i="12"/>
  <c r="I253" i="12"/>
  <c r="J253" i="12"/>
  <c r="A255" i="12"/>
  <c r="B255" i="12"/>
  <c r="C255" i="12"/>
  <c r="E255" i="12"/>
  <c r="F255" i="12"/>
  <c r="G255" i="12"/>
  <c r="H255" i="12"/>
  <c r="I255" i="12"/>
  <c r="J255" i="12"/>
  <c r="A256" i="12"/>
  <c r="B256" i="12"/>
  <c r="C256" i="12"/>
  <c r="E256" i="12"/>
  <c r="F256" i="12"/>
  <c r="G256" i="12"/>
  <c r="H256" i="12"/>
  <c r="I256" i="12"/>
  <c r="J256" i="12"/>
  <c r="A257" i="12"/>
  <c r="B257" i="12"/>
  <c r="C257" i="12"/>
  <c r="E257" i="12"/>
  <c r="F257" i="12"/>
  <c r="G257" i="12"/>
  <c r="H257" i="12"/>
  <c r="I257" i="12"/>
  <c r="J257" i="12"/>
  <c r="A258" i="12"/>
  <c r="B258" i="12"/>
  <c r="C258" i="12"/>
  <c r="E258" i="12"/>
  <c r="F258" i="12"/>
  <c r="G258" i="12"/>
  <c r="H258" i="12"/>
  <c r="I258" i="12"/>
  <c r="J258" i="12"/>
  <c r="A259" i="12"/>
  <c r="B259" i="12"/>
  <c r="C259" i="12"/>
  <c r="E259" i="12"/>
  <c r="F259" i="12"/>
  <c r="G259" i="12"/>
  <c r="H259" i="12"/>
  <c r="I259" i="12"/>
  <c r="J259" i="12"/>
  <c r="A260" i="12"/>
  <c r="B260" i="12"/>
  <c r="C260" i="12"/>
  <c r="E260" i="12"/>
  <c r="F260" i="12"/>
  <c r="G260" i="12"/>
  <c r="H260" i="12"/>
  <c r="I260" i="12"/>
  <c r="J260" i="12"/>
  <c r="A261" i="12"/>
  <c r="B261" i="12"/>
  <c r="C261" i="12"/>
  <c r="E261" i="12"/>
  <c r="F261" i="12"/>
  <c r="G261" i="12"/>
  <c r="H261" i="12"/>
  <c r="I261" i="12"/>
  <c r="J261" i="12"/>
  <c r="A262" i="12"/>
  <c r="B262" i="12"/>
  <c r="C262" i="12"/>
  <c r="E262" i="12"/>
  <c r="F262" i="12"/>
  <c r="G262" i="12"/>
  <c r="H262" i="12"/>
  <c r="I262" i="12"/>
  <c r="J262" i="12"/>
  <c r="A263" i="12"/>
  <c r="B263" i="12"/>
  <c r="C263" i="12"/>
  <c r="E263" i="12"/>
  <c r="F263" i="12"/>
  <c r="G263" i="12"/>
  <c r="H263" i="12"/>
  <c r="I263" i="12"/>
  <c r="J263" i="12"/>
  <c r="A265" i="12"/>
  <c r="B265" i="12"/>
  <c r="C265" i="12"/>
  <c r="E265" i="12"/>
  <c r="F265" i="12"/>
  <c r="G265" i="12"/>
  <c r="H265" i="12"/>
  <c r="I265" i="12"/>
  <c r="J265" i="12"/>
  <c r="A266" i="12"/>
  <c r="B266" i="12"/>
  <c r="C266" i="12"/>
  <c r="E266" i="12"/>
  <c r="F266" i="12"/>
  <c r="G266" i="12"/>
  <c r="H266" i="12"/>
  <c r="I266" i="12"/>
  <c r="J266" i="12"/>
  <c r="A273" i="12"/>
  <c r="B273" i="12"/>
  <c r="C273" i="12"/>
  <c r="E273" i="12"/>
  <c r="F273" i="12"/>
  <c r="G273" i="12"/>
  <c r="H273" i="12"/>
  <c r="I273" i="12"/>
  <c r="J273" i="12"/>
  <c r="A201" i="12"/>
  <c r="B201" i="12"/>
  <c r="C201" i="12"/>
  <c r="E201" i="12"/>
  <c r="F201" i="12"/>
  <c r="G201" i="12"/>
  <c r="H201" i="12"/>
  <c r="I201" i="12"/>
  <c r="J201" i="12"/>
  <c r="A204" i="12"/>
  <c r="B204" i="12"/>
  <c r="C204" i="12"/>
  <c r="E204" i="12"/>
  <c r="F204" i="12"/>
  <c r="G204" i="12"/>
  <c r="H204" i="12"/>
  <c r="I204" i="12"/>
  <c r="J204" i="12"/>
  <c r="A211" i="12"/>
  <c r="B211" i="12"/>
  <c r="C211" i="12"/>
  <c r="E211" i="12"/>
  <c r="F211" i="12"/>
  <c r="G211" i="12"/>
  <c r="H211" i="12"/>
  <c r="I211" i="12"/>
  <c r="J211" i="12"/>
  <c r="A275" i="12"/>
  <c r="B275" i="12"/>
  <c r="C275" i="12"/>
  <c r="E275" i="12"/>
  <c r="F275" i="12"/>
  <c r="G275" i="12"/>
  <c r="H275" i="12"/>
  <c r="I275" i="12"/>
  <c r="J275" i="12"/>
  <c r="A146" i="12"/>
  <c r="B146" i="12"/>
  <c r="C146" i="12"/>
  <c r="E146" i="12"/>
  <c r="F146" i="12"/>
  <c r="G146" i="12"/>
  <c r="H146" i="12"/>
  <c r="I146" i="12"/>
  <c r="J146" i="12"/>
  <c r="A50" i="12"/>
  <c r="B50" i="12"/>
  <c r="C50" i="12"/>
  <c r="E50" i="12"/>
  <c r="F50" i="12"/>
  <c r="G50" i="12"/>
  <c r="H50" i="12"/>
  <c r="I50" i="12"/>
  <c r="J50" i="12"/>
  <c r="A185" i="12"/>
  <c r="B185" i="12"/>
  <c r="C185" i="12"/>
  <c r="E185" i="12"/>
  <c r="F185" i="12"/>
  <c r="G185" i="12"/>
  <c r="H185" i="12"/>
  <c r="I185" i="12"/>
  <c r="J185" i="12"/>
  <c r="A186" i="12"/>
  <c r="B186" i="12"/>
  <c r="C186" i="12"/>
  <c r="E186" i="12"/>
  <c r="F186" i="12"/>
  <c r="G186" i="12"/>
  <c r="H186" i="12"/>
  <c r="I186" i="12"/>
  <c r="J186" i="12"/>
  <c r="A187" i="12"/>
  <c r="B187" i="12"/>
  <c r="C187" i="12"/>
  <c r="E187" i="12"/>
  <c r="F187" i="12"/>
  <c r="G187" i="12"/>
  <c r="H187" i="12"/>
  <c r="I187" i="12"/>
  <c r="J187" i="12"/>
  <c r="A198" i="12"/>
  <c r="B198" i="12"/>
  <c r="C198" i="12"/>
  <c r="E198" i="12"/>
  <c r="F198" i="12"/>
  <c r="G198" i="12"/>
  <c r="H198" i="12"/>
  <c r="I198" i="12"/>
  <c r="J198" i="12"/>
  <c r="A188" i="12"/>
  <c r="B188" i="12"/>
  <c r="C188" i="12"/>
  <c r="E188" i="12"/>
  <c r="F188" i="12"/>
  <c r="G188" i="12"/>
  <c r="H188" i="12"/>
  <c r="I188" i="12"/>
  <c r="J188" i="12"/>
  <c r="A226" i="12"/>
  <c r="B226" i="12"/>
  <c r="C226" i="12"/>
  <c r="E226" i="12"/>
  <c r="F226" i="12"/>
  <c r="G226" i="12"/>
  <c r="H226" i="12"/>
  <c r="I226" i="12"/>
  <c r="J226" i="12"/>
  <c r="A272" i="12"/>
  <c r="B272" i="12"/>
  <c r="C272" i="12"/>
  <c r="E272" i="12"/>
  <c r="F272" i="12"/>
  <c r="G272" i="12"/>
  <c r="H272" i="12"/>
  <c r="I272" i="12"/>
  <c r="J272" i="12"/>
  <c r="A121" i="12"/>
  <c r="B121" i="12"/>
  <c r="C121" i="12"/>
  <c r="E121" i="12"/>
  <c r="F121" i="12"/>
  <c r="G121" i="12"/>
  <c r="H121" i="12"/>
  <c r="I121" i="12"/>
  <c r="J121" i="12"/>
  <c r="A63" i="12"/>
  <c r="B63" i="12"/>
  <c r="C63" i="12"/>
  <c r="E63" i="12"/>
  <c r="F63" i="12"/>
  <c r="G63" i="12"/>
  <c r="H63" i="12"/>
  <c r="I63" i="12"/>
  <c r="J63" i="12"/>
  <c r="A53" i="12"/>
  <c r="B53" i="12"/>
  <c r="C53" i="12"/>
  <c r="E53" i="12"/>
  <c r="F53" i="12"/>
  <c r="G53" i="12"/>
  <c r="H53" i="12"/>
  <c r="I53" i="12"/>
  <c r="J53" i="12"/>
  <c r="A228" i="12"/>
  <c r="B228" i="12"/>
  <c r="C228" i="12"/>
  <c r="E228" i="12"/>
  <c r="F228" i="12"/>
  <c r="G228" i="12"/>
  <c r="H228" i="12"/>
  <c r="I228" i="12"/>
  <c r="J228" i="12"/>
  <c r="A230" i="12"/>
  <c r="B230" i="12"/>
  <c r="C230" i="12"/>
  <c r="E230" i="12"/>
  <c r="F230" i="12"/>
  <c r="G230" i="12"/>
  <c r="H230" i="12"/>
  <c r="I230" i="12"/>
  <c r="J230" i="12"/>
  <c r="A30" i="12"/>
  <c r="B30" i="12"/>
  <c r="C30" i="12"/>
  <c r="E30" i="12"/>
  <c r="F30" i="12"/>
  <c r="G30" i="12"/>
  <c r="H30" i="12"/>
  <c r="I30" i="12"/>
  <c r="J30" i="12"/>
  <c r="A49" i="12"/>
  <c r="B49" i="12"/>
  <c r="C49" i="12"/>
  <c r="E49" i="12"/>
  <c r="F49" i="12"/>
  <c r="G49" i="12"/>
  <c r="H49" i="12"/>
  <c r="I49" i="12"/>
  <c r="J49" i="12"/>
  <c r="A82" i="12"/>
  <c r="B82" i="12"/>
  <c r="C82" i="12"/>
  <c r="E82" i="12"/>
  <c r="F82" i="12"/>
  <c r="G82" i="12"/>
  <c r="H82" i="12"/>
  <c r="I82" i="12"/>
  <c r="J82" i="12"/>
  <c r="A103" i="12"/>
  <c r="B103" i="12"/>
  <c r="C103" i="12"/>
  <c r="E103" i="12"/>
  <c r="F103" i="12"/>
  <c r="G103" i="12"/>
  <c r="H103" i="12"/>
  <c r="I103" i="12"/>
  <c r="J103" i="12"/>
  <c r="A150" i="12"/>
  <c r="B150" i="12"/>
  <c r="C150" i="12"/>
  <c r="E150" i="12"/>
  <c r="F150" i="12"/>
  <c r="G150" i="12"/>
  <c r="H150" i="12"/>
  <c r="I150" i="12"/>
  <c r="J150" i="12"/>
  <c r="A134" i="12"/>
  <c r="B134" i="12"/>
  <c r="C134" i="12"/>
  <c r="E134" i="12"/>
  <c r="F134" i="12"/>
  <c r="G134" i="12"/>
  <c r="H134" i="12"/>
  <c r="I134" i="12"/>
  <c r="J134" i="12"/>
  <c r="A238" i="12"/>
  <c r="B238" i="12"/>
  <c r="C238" i="12"/>
  <c r="E238" i="12"/>
  <c r="F238" i="12"/>
  <c r="G238" i="12"/>
  <c r="H238" i="12"/>
  <c r="I238" i="12"/>
  <c r="J238" i="12"/>
  <c r="A251" i="12"/>
  <c r="B251" i="12"/>
  <c r="C251" i="12"/>
  <c r="E251" i="12"/>
  <c r="F251" i="12"/>
  <c r="G251" i="12"/>
  <c r="H251" i="12"/>
  <c r="I251" i="12"/>
  <c r="J251" i="12"/>
  <c r="A207" i="12"/>
  <c r="B207" i="12"/>
  <c r="C207" i="12"/>
  <c r="E207" i="12"/>
  <c r="F207" i="12"/>
  <c r="G207" i="12"/>
  <c r="H207" i="12"/>
  <c r="I207" i="12"/>
  <c r="J207" i="12"/>
  <c r="A276" i="12"/>
  <c r="B276" i="12"/>
  <c r="C276" i="12"/>
  <c r="E276" i="12"/>
  <c r="F276" i="12"/>
  <c r="G276" i="12"/>
  <c r="H276" i="12"/>
  <c r="I276" i="12"/>
  <c r="J276" i="12"/>
  <c r="A209" i="12"/>
  <c r="B209" i="12"/>
  <c r="C209" i="12"/>
  <c r="E209" i="12"/>
  <c r="F209" i="12"/>
  <c r="G209" i="12"/>
  <c r="H209" i="12"/>
  <c r="I209" i="12"/>
  <c r="J209" i="12"/>
  <c r="A83" i="12"/>
  <c r="B83" i="12"/>
  <c r="C83" i="12"/>
  <c r="E83" i="12"/>
  <c r="F83" i="12"/>
  <c r="G83" i="12"/>
  <c r="H83" i="12"/>
  <c r="I83" i="12"/>
  <c r="J83" i="12"/>
  <c r="A84" i="12"/>
  <c r="B84" i="12"/>
  <c r="C84" i="12"/>
  <c r="E84" i="12"/>
  <c r="F84" i="12"/>
  <c r="G84" i="12"/>
  <c r="H84" i="12"/>
  <c r="I84" i="12"/>
  <c r="J84" i="12"/>
  <c r="A85" i="12"/>
  <c r="B85" i="12"/>
  <c r="C85" i="12"/>
  <c r="E85" i="12"/>
  <c r="F85" i="12"/>
  <c r="G85" i="12"/>
  <c r="H85" i="12"/>
  <c r="I85" i="12"/>
  <c r="J85" i="12"/>
  <c r="A19" i="12"/>
  <c r="B19" i="12"/>
  <c r="C19" i="12"/>
  <c r="E19" i="12"/>
  <c r="F19" i="12"/>
  <c r="G19" i="12"/>
  <c r="H19" i="12"/>
  <c r="I19" i="12"/>
  <c r="J19" i="12"/>
  <c r="A26" i="12"/>
  <c r="B26" i="12"/>
  <c r="C26" i="12"/>
  <c r="E26" i="12"/>
  <c r="F26" i="12"/>
  <c r="G26" i="12"/>
  <c r="H26" i="12"/>
  <c r="I26" i="12"/>
  <c r="J26" i="12"/>
  <c r="A36" i="12"/>
  <c r="B36" i="12"/>
  <c r="C36" i="12"/>
  <c r="E36" i="12"/>
  <c r="F36" i="12"/>
  <c r="G36" i="12"/>
  <c r="H36" i="12"/>
  <c r="I36" i="12"/>
  <c r="J36" i="12"/>
  <c r="A60" i="12"/>
  <c r="B60" i="12"/>
  <c r="C60" i="12"/>
  <c r="E60" i="12"/>
  <c r="F60" i="12"/>
  <c r="G60" i="12"/>
  <c r="H60" i="12"/>
  <c r="I60" i="12"/>
  <c r="J60" i="12"/>
  <c r="A193" i="12"/>
  <c r="B193" i="12"/>
  <c r="C193" i="12"/>
  <c r="E193" i="12"/>
  <c r="F193" i="12"/>
  <c r="G193" i="12"/>
  <c r="H193" i="12"/>
  <c r="I193" i="12"/>
  <c r="J193" i="12"/>
  <c r="A191" i="12"/>
  <c r="B191" i="12"/>
  <c r="C191" i="12"/>
  <c r="E191" i="12"/>
  <c r="F191" i="12"/>
  <c r="G191" i="12"/>
  <c r="H191" i="12"/>
  <c r="I191" i="12"/>
  <c r="J191" i="12"/>
  <c r="A71" i="12"/>
  <c r="B71" i="12"/>
  <c r="C71" i="12"/>
  <c r="E71" i="12"/>
  <c r="F71" i="12"/>
  <c r="G71" i="12"/>
  <c r="H71" i="12"/>
  <c r="I71" i="12"/>
  <c r="J71" i="12"/>
  <c r="A70" i="12"/>
  <c r="B70" i="12"/>
  <c r="C70" i="12"/>
  <c r="E70" i="12"/>
  <c r="F70" i="12"/>
  <c r="G70" i="12"/>
  <c r="H70" i="12"/>
  <c r="I70" i="12"/>
  <c r="J70" i="12"/>
  <c r="A87" i="12"/>
  <c r="B87" i="12"/>
  <c r="C87" i="12"/>
  <c r="E87" i="12"/>
  <c r="F87" i="12"/>
  <c r="G87" i="12"/>
  <c r="H87" i="12"/>
  <c r="I87" i="12"/>
  <c r="J87" i="12"/>
  <c r="A108" i="12"/>
  <c r="B108" i="12"/>
  <c r="C108" i="12"/>
  <c r="E108" i="12"/>
  <c r="F108" i="12"/>
  <c r="G108" i="12"/>
  <c r="H108" i="12"/>
  <c r="I108" i="12"/>
  <c r="J108" i="12"/>
  <c r="A267" i="12"/>
  <c r="B267" i="12"/>
  <c r="C267" i="12"/>
  <c r="E267" i="12"/>
  <c r="F267" i="12"/>
  <c r="G267" i="12"/>
  <c r="H267" i="12"/>
  <c r="I267" i="12"/>
  <c r="J267" i="12"/>
  <c r="A268" i="12"/>
  <c r="B268" i="12"/>
  <c r="C268" i="12"/>
  <c r="E268" i="12"/>
  <c r="F268" i="12"/>
  <c r="G268" i="12"/>
  <c r="H268" i="12"/>
  <c r="I268" i="12"/>
  <c r="J268" i="12"/>
  <c r="A270" i="12"/>
  <c r="B270" i="12"/>
  <c r="C270" i="12"/>
  <c r="E270" i="12"/>
  <c r="F270" i="12"/>
  <c r="G270" i="12"/>
  <c r="H270" i="12"/>
  <c r="I270" i="12"/>
  <c r="J270" i="12"/>
  <c r="A271" i="12"/>
  <c r="B271" i="12"/>
  <c r="C271" i="12"/>
  <c r="E271" i="12"/>
  <c r="F271" i="12"/>
  <c r="G271" i="12"/>
  <c r="H271" i="12"/>
  <c r="I271" i="12"/>
  <c r="J271" i="12"/>
  <c r="A180" i="12"/>
  <c r="B180" i="12"/>
  <c r="C180" i="12"/>
  <c r="E180" i="12"/>
  <c r="F180" i="12"/>
  <c r="G180" i="12"/>
  <c r="H180" i="12"/>
  <c r="I180" i="12"/>
  <c r="J180" i="12"/>
  <c r="A252" i="12"/>
  <c r="B252" i="12"/>
  <c r="C252" i="12"/>
  <c r="E252" i="12"/>
  <c r="F252" i="12"/>
  <c r="G252" i="12"/>
  <c r="H252" i="12"/>
  <c r="I252" i="12"/>
  <c r="J252" i="12"/>
  <c r="A160" i="12"/>
  <c r="B160" i="12"/>
  <c r="C160" i="12"/>
  <c r="E160" i="12"/>
  <c r="F160" i="12"/>
  <c r="G160" i="12"/>
  <c r="H160" i="12"/>
  <c r="I160" i="12"/>
  <c r="J160" i="12"/>
  <c r="A225" i="12"/>
  <c r="B225" i="12"/>
  <c r="C225" i="12"/>
  <c r="E225" i="12"/>
  <c r="F225" i="12"/>
  <c r="G225" i="12"/>
  <c r="H225" i="12"/>
  <c r="I225" i="12"/>
  <c r="J225" i="12"/>
  <c r="A203" i="12"/>
  <c r="B203" i="12"/>
  <c r="C203" i="12"/>
  <c r="E203" i="12"/>
  <c r="F203" i="12"/>
  <c r="G203" i="12"/>
  <c r="H203" i="12"/>
  <c r="I203" i="12"/>
  <c r="J203" i="12"/>
  <c r="A200" i="12"/>
  <c r="B200" i="12"/>
  <c r="C200" i="12"/>
  <c r="E200" i="12"/>
  <c r="F200" i="12"/>
  <c r="G200" i="12"/>
  <c r="H200" i="12"/>
  <c r="I200" i="12"/>
  <c r="J200" i="12"/>
  <c r="A217" i="12"/>
  <c r="B217" i="12"/>
  <c r="C217" i="12"/>
  <c r="E217" i="12"/>
  <c r="F217" i="12"/>
  <c r="G217" i="12"/>
  <c r="H217" i="12"/>
  <c r="I217" i="12"/>
  <c r="J217" i="12"/>
  <c r="A24" i="12"/>
  <c r="B24" i="12"/>
  <c r="C24" i="12"/>
  <c r="E24" i="12"/>
  <c r="F24" i="12"/>
  <c r="G24" i="12"/>
  <c r="H24" i="12"/>
  <c r="I24" i="12"/>
  <c r="J24" i="12"/>
  <c r="A90" i="12"/>
  <c r="B90" i="12"/>
  <c r="C90" i="12"/>
  <c r="E90" i="12"/>
  <c r="F90" i="12"/>
  <c r="G90" i="12"/>
  <c r="H90" i="12"/>
  <c r="I90" i="12"/>
  <c r="J90" i="12"/>
  <c r="A93" i="12"/>
  <c r="B93" i="12"/>
  <c r="C93" i="12"/>
  <c r="E93" i="12"/>
  <c r="F93" i="12"/>
  <c r="G93" i="12"/>
  <c r="H93" i="12"/>
  <c r="I93" i="12"/>
  <c r="J93" i="12"/>
  <c r="A106" i="12"/>
  <c r="B106" i="12"/>
  <c r="C106" i="12"/>
  <c r="E106" i="12"/>
  <c r="F106" i="12"/>
  <c r="G106" i="12"/>
  <c r="H106" i="12"/>
  <c r="I106" i="12"/>
  <c r="J106" i="12"/>
  <c r="A120" i="12"/>
  <c r="B120" i="12"/>
  <c r="C120" i="12"/>
  <c r="E120" i="12"/>
  <c r="F120" i="12"/>
  <c r="G120" i="12"/>
  <c r="H120" i="12"/>
  <c r="I120" i="12"/>
  <c r="J120" i="12"/>
  <c r="A123" i="12"/>
  <c r="B123" i="12"/>
  <c r="C123" i="12"/>
  <c r="E123" i="12"/>
  <c r="F123" i="12"/>
  <c r="G123" i="12"/>
  <c r="H123" i="12"/>
  <c r="I123" i="12"/>
  <c r="J123" i="12"/>
  <c r="A128" i="12"/>
  <c r="B128" i="12"/>
  <c r="C128" i="12"/>
  <c r="E128" i="12"/>
  <c r="F128" i="12"/>
  <c r="G128" i="12"/>
  <c r="H128" i="12"/>
  <c r="I128" i="12"/>
  <c r="J128" i="12"/>
  <c r="A131" i="12"/>
  <c r="B131" i="12"/>
  <c r="C131" i="12"/>
  <c r="E131" i="12"/>
  <c r="F131" i="12"/>
  <c r="G131" i="12"/>
  <c r="H131" i="12"/>
  <c r="I131" i="12"/>
  <c r="J131" i="12"/>
  <c r="A132" i="12"/>
  <c r="B132" i="12"/>
  <c r="C132" i="12"/>
  <c r="E132" i="12"/>
  <c r="F132" i="12"/>
  <c r="G132" i="12"/>
  <c r="H132" i="12"/>
  <c r="I132" i="12"/>
  <c r="J132" i="12"/>
  <c r="A153" i="12"/>
  <c r="B153" i="12"/>
  <c r="C153" i="12"/>
  <c r="E153" i="12"/>
  <c r="F153" i="12"/>
  <c r="G153" i="12"/>
  <c r="H153" i="12"/>
  <c r="I153" i="12"/>
  <c r="J153" i="12"/>
  <c r="A170" i="12"/>
  <c r="B170" i="12"/>
  <c r="C170" i="12"/>
  <c r="E170" i="12"/>
  <c r="F170" i="12"/>
  <c r="G170" i="12"/>
  <c r="H170" i="12"/>
  <c r="I170" i="12"/>
  <c r="J170" i="12"/>
  <c r="A210" i="12"/>
  <c r="B210" i="12"/>
  <c r="C210" i="12"/>
  <c r="E210" i="12"/>
  <c r="F210" i="12"/>
  <c r="G210" i="12"/>
  <c r="H210" i="12"/>
  <c r="I210" i="12"/>
  <c r="J210" i="12"/>
  <c r="A51" i="12"/>
  <c r="B51" i="12"/>
  <c r="C51" i="12"/>
  <c r="E51" i="12"/>
  <c r="F51" i="12"/>
  <c r="G51" i="12"/>
  <c r="H51" i="12"/>
  <c r="I51" i="12"/>
  <c r="J51" i="12"/>
  <c r="A44" i="12"/>
  <c r="B44" i="12"/>
  <c r="C44" i="12"/>
  <c r="E44" i="12"/>
  <c r="F44" i="12"/>
  <c r="G44" i="12"/>
  <c r="H44" i="12"/>
  <c r="I44" i="12"/>
  <c r="J44" i="12"/>
  <c r="A11" i="12"/>
  <c r="B11" i="12"/>
  <c r="C11" i="12"/>
  <c r="E11" i="12"/>
  <c r="F11" i="12"/>
  <c r="G11" i="12"/>
  <c r="H11" i="12"/>
  <c r="I11" i="12"/>
  <c r="J11" i="12"/>
  <c r="A14" i="12"/>
  <c r="B14" i="12"/>
  <c r="C14" i="12"/>
  <c r="E14" i="12"/>
  <c r="F14" i="12"/>
  <c r="G14" i="12"/>
  <c r="H14" i="12"/>
  <c r="I14" i="12"/>
  <c r="J14" i="12"/>
  <c r="A21" i="12"/>
  <c r="B21" i="12"/>
  <c r="C21" i="12"/>
  <c r="E21" i="12"/>
  <c r="F21" i="12"/>
  <c r="G21" i="12"/>
  <c r="H21" i="12"/>
  <c r="I21" i="12"/>
  <c r="J21" i="12"/>
  <c r="A23" i="12"/>
  <c r="B23" i="12"/>
  <c r="C23" i="12"/>
  <c r="E23" i="12"/>
  <c r="F23" i="12"/>
  <c r="G23" i="12"/>
  <c r="H23" i="12"/>
  <c r="I23" i="12"/>
  <c r="J23" i="12"/>
  <c r="A56" i="12"/>
  <c r="B56" i="12"/>
  <c r="C56" i="12"/>
  <c r="E56" i="12"/>
  <c r="F56" i="12"/>
  <c r="G56" i="12"/>
  <c r="H56" i="12"/>
  <c r="I56" i="12"/>
  <c r="J56" i="12"/>
  <c r="A102" i="12"/>
  <c r="B102" i="12"/>
  <c r="C102" i="12"/>
  <c r="E102" i="12"/>
  <c r="F102" i="12"/>
  <c r="G102" i="12"/>
  <c r="H102" i="12"/>
  <c r="I102" i="12"/>
  <c r="J102" i="12"/>
  <c r="A111" i="12"/>
  <c r="B111" i="12"/>
  <c r="C111" i="12"/>
  <c r="E111" i="12"/>
  <c r="F111" i="12"/>
  <c r="G111" i="12"/>
  <c r="H111" i="12"/>
  <c r="I111" i="12"/>
  <c r="J111" i="12"/>
  <c r="A118" i="12"/>
  <c r="B118" i="12"/>
  <c r="C118" i="12"/>
  <c r="E118" i="12"/>
  <c r="F118" i="12"/>
  <c r="G118" i="12"/>
  <c r="H118" i="12"/>
  <c r="I118" i="12"/>
  <c r="J118" i="12"/>
  <c r="A61" i="12"/>
  <c r="B61" i="12"/>
  <c r="C61" i="12"/>
  <c r="E61" i="12"/>
  <c r="F61" i="12"/>
  <c r="G61" i="12"/>
  <c r="H61" i="12"/>
  <c r="I61" i="12"/>
  <c r="J61" i="12"/>
  <c r="A140" i="12"/>
  <c r="B140" i="12"/>
  <c r="C140" i="12"/>
  <c r="E140" i="12"/>
  <c r="F140" i="12"/>
  <c r="G140" i="12"/>
  <c r="H140" i="12"/>
  <c r="I140" i="12"/>
  <c r="J140" i="12"/>
  <c r="A165" i="12"/>
  <c r="B165" i="12"/>
  <c r="C165" i="12"/>
  <c r="E165" i="12"/>
  <c r="F165" i="12"/>
  <c r="G165" i="12"/>
  <c r="H165" i="12"/>
  <c r="I165" i="12"/>
  <c r="J165" i="12"/>
  <c r="A247" i="12"/>
  <c r="B247" i="12"/>
  <c r="C247" i="12"/>
  <c r="E247" i="12"/>
  <c r="F247" i="12"/>
  <c r="G247" i="12"/>
  <c r="H247" i="12"/>
  <c r="I247" i="12"/>
  <c r="J247" i="12"/>
  <c r="A162" i="12"/>
  <c r="B162" i="12"/>
  <c r="C162" i="12"/>
  <c r="E162" i="12"/>
  <c r="F162" i="12"/>
  <c r="G162" i="12"/>
  <c r="H162" i="12"/>
  <c r="I162" i="12"/>
  <c r="J162" i="12"/>
  <c r="A116" i="12"/>
  <c r="B116" i="12"/>
  <c r="C116" i="12"/>
  <c r="E116" i="12"/>
  <c r="F116" i="12"/>
  <c r="G116" i="12"/>
  <c r="H116" i="12"/>
  <c r="I116" i="12"/>
  <c r="J116" i="12"/>
  <c r="A148" i="12"/>
  <c r="B148" i="12"/>
  <c r="C148" i="12"/>
  <c r="E148" i="12"/>
  <c r="F148" i="12"/>
  <c r="G148" i="12"/>
  <c r="H148" i="12"/>
  <c r="I148" i="12"/>
  <c r="J148" i="12"/>
  <c r="A190" i="12"/>
  <c r="B190" i="12"/>
  <c r="C190" i="12"/>
  <c r="E190" i="12"/>
  <c r="F190" i="12"/>
  <c r="G190" i="12"/>
  <c r="H190" i="12"/>
  <c r="I190" i="12"/>
  <c r="J190" i="12"/>
  <c r="A195" i="12"/>
  <c r="B195" i="12"/>
  <c r="C195" i="12"/>
  <c r="E195" i="12"/>
  <c r="F195" i="12"/>
  <c r="G195" i="12"/>
  <c r="H195" i="12"/>
  <c r="I195" i="12"/>
  <c r="J195" i="12"/>
  <c r="A107" i="12"/>
  <c r="B107" i="12"/>
  <c r="C107" i="12"/>
  <c r="E107" i="12"/>
  <c r="F107" i="12"/>
  <c r="G107" i="12"/>
  <c r="H107" i="12"/>
  <c r="I107" i="12"/>
  <c r="J107" i="12"/>
  <c r="A224" i="12"/>
  <c r="B224" i="12"/>
  <c r="C224" i="12"/>
  <c r="E224" i="12"/>
  <c r="F224" i="12"/>
  <c r="G224" i="12"/>
  <c r="H224" i="12"/>
  <c r="I224" i="12"/>
  <c r="J224" i="12"/>
  <c r="A113" i="12"/>
  <c r="B113" i="12"/>
  <c r="C113" i="12"/>
  <c r="E113" i="12"/>
  <c r="F113" i="12"/>
  <c r="G113" i="12"/>
  <c r="H113" i="12"/>
  <c r="I113" i="12"/>
  <c r="J113" i="12"/>
  <c r="A126" i="12"/>
  <c r="B126" i="12"/>
  <c r="C126" i="12"/>
  <c r="E126" i="12"/>
  <c r="F126" i="12"/>
  <c r="G126" i="12"/>
  <c r="H126" i="12"/>
  <c r="I126" i="12"/>
  <c r="J126" i="12"/>
  <c r="A130" i="12"/>
  <c r="B130" i="12"/>
  <c r="C130" i="12"/>
  <c r="E130" i="12"/>
  <c r="F130" i="12"/>
  <c r="G130" i="12"/>
  <c r="H130" i="12"/>
  <c r="I130" i="12"/>
  <c r="J130" i="12"/>
  <c r="A127" i="12"/>
  <c r="B127" i="12"/>
  <c r="C127" i="12"/>
  <c r="E127" i="12"/>
  <c r="F127" i="12"/>
  <c r="G127" i="12"/>
  <c r="H127" i="12"/>
  <c r="I127" i="12"/>
  <c r="J127" i="12"/>
  <c r="A161" i="12"/>
  <c r="B161" i="12"/>
  <c r="C161" i="12"/>
  <c r="E161" i="12"/>
  <c r="F161" i="12"/>
  <c r="G161" i="12"/>
  <c r="H161" i="12"/>
  <c r="I161" i="12"/>
  <c r="J161" i="12"/>
  <c r="A167" i="12"/>
  <c r="B167" i="12"/>
  <c r="C167" i="12"/>
  <c r="E167" i="12"/>
  <c r="F167" i="12"/>
  <c r="G167" i="12"/>
  <c r="H167" i="12"/>
  <c r="I167" i="12"/>
  <c r="J167" i="12"/>
  <c r="A205" i="12"/>
  <c r="B205" i="12"/>
  <c r="C205" i="12"/>
  <c r="E205" i="12"/>
  <c r="F205" i="12"/>
  <c r="G205" i="12"/>
  <c r="H205" i="12"/>
  <c r="I205" i="12"/>
  <c r="J205" i="12"/>
  <c r="A206" i="12"/>
  <c r="B206" i="12"/>
  <c r="C206" i="12"/>
  <c r="E206" i="12"/>
  <c r="F206" i="12"/>
  <c r="G206" i="12"/>
  <c r="H206" i="12"/>
  <c r="I206" i="12"/>
  <c r="J206" i="12"/>
  <c r="A236" i="12"/>
  <c r="B236" i="12"/>
  <c r="C236" i="12"/>
  <c r="E236" i="12"/>
  <c r="F236" i="12"/>
  <c r="G236" i="12"/>
  <c r="H236" i="12"/>
  <c r="I236" i="12"/>
  <c r="J236" i="12"/>
  <c r="A151" i="12"/>
  <c r="B151" i="12"/>
  <c r="C151" i="12"/>
  <c r="E151" i="12"/>
  <c r="F151" i="12"/>
  <c r="G151" i="12"/>
  <c r="H151" i="12"/>
  <c r="I151" i="12"/>
  <c r="J151" i="12"/>
  <c r="A181" i="12"/>
  <c r="B181" i="12"/>
  <c r="C181" i="12"/>
  <c r="E181" i="12"/>
  <c r="F181" i="12"/>
  <c r="G181" i="12"/>
  <c r="H181" i="12"/>
  <c r="I181" i="12"/>
  <c r="J181" i="12"/>
  <c r="A28" i="12" l="1"/>
  <c r="B28" i="12"/>
  <c r="C28" i="12"/>
  <c r="E28" i="12"/>
  <c r="F28" i="12"/>
  <c r="G28" i="12"/>
  <c r="H28" i="12"/>
  <c r="I28" i="12"/>
  <c r="J28" i="12"/>
</calcChain>
</file>

<file path=xl/sharedStrings.xml><?xml version="1.0" encoding="utf-8"?>
<sst xmlns="http://schemas.openxmlformats.org/spreadsheetml/2006/main" count="2533" uniqueCount="578">
  <si>
    <t>item</t>
  </si>
  <si>
    <t>tray code</t>
  </si>
  <si>
    <t>tray</t>
  </si>
  <si>
    <t>price each</t>
  </si>
  <si>
    <t>plug count</t>
  </si>
  <si>
    <t>QTY</t>
  </si>
  <si>
    <t>vendor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</si>
  <si>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</si>
  <si>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</si>
  <si>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</si>
  <si>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</si>
  <si>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</si>
  <si>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</si>
  <si>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</si>
  <si>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 xml:space="preserve">Volume 1
</t>
  </si>
  <si>
    <t>ASCLEPIAS TUBEROSA (BUTTERFLY WEED) (Bright Orange)</t>
  </si>
  <si>
    <t>O</t>
  </si>
  <si>
    <t>72 TRAY</t>
  </si>
  <si>
    <t>ASCCESO 72</t>
  </si>
  <si>
    <t>PER</t>
  </si>
  <si>
    <t>Perennial variety</t>
  </si>
  <si>
    <t>CUT</t>
  </si>
  <si>
    <t>Suited for cut flower production</t>
  </si>
  <si>
    <t>1ST</t>
  </si>
  <si>
    <t>1st year flowering</t>
  </si>
  <si>
    <t>T3</t>
  </si>
  <si>
    <t>Tag available on request</t>
  </si>
  <si>
    <t>LOBELIA CARDINALIS (CARDINAL FLOWER) (Red)</t>
  </si>
  <si>
    <t>LOBCARD 72</t>
  </si>
  <si>
    <t>HERB   HOPS HUMULUS LUPULUS CASCADE</t>
  </si>
  <si>
    <t>HUMCASC 72</t>
  </si>
  <si>
    <t>COLOCASIA ROYAL HAWAIIAN TROPICAL STORM</t>
  </si>
  <si>
    <t>COLTRST 72</t>
  </si>
  <si>
    <t>PAT</t>
  </si>
  <si>
    <t>Patented</t>
  </si>
  <si>
    <t>ANN</t>
  </si>
  <si>
    <t>Annual variety</t>
  </si>
  <si>
    <t>T2</t>
  </si>
  <si>
    <t>Tag required but not included for patented item</t>
  </si>
  <si>
    <t>ALOCASIA SUMO</t>
  </si>
  <si>
    <t>ALOSUMO 72</t>
  </si>
  <si>
    <t>PUNICA GRANATUM AZADI (POMEGRANATE)</t>
  </si>
  <si>
    <t>PUNAZAD 72</t>
  </si>
  <si>
    <t>SMALL FRUIT  BLACKBERRY RUBUS CADDO</t>
  </si>
  <si>
    <t>RUBCADD 72</t>
  </si>
  <si>
    <t>SYNGONIUM CORAL</t>
  </si>
  <si>
    <t>SYNCORA 72</t>
  </si>
  <si>
    <t>SYNGONIUM RANDY</t>
  </si>
  <si>
    <t>SYNRAND 72</t>
  </si>
  <si>
    <t>SMALL FRUIT  BLUEBERRY DARROWII NATIVE BLUEBERRY</t>
  </si>
  <si>
    <t>VACDANB 72</t>
  </si>
  <si>
    <t>SMALL FRUIT  KIWI ACTINIDIA ARGUTA OGDEN POINT (FEMALE)</t>
  </si>
  <si>
    <t>ACTOGPO 72</t>
  </si>
  <si>
    <t>SMALL FRUIT  FIG FICUS CHICAGO HARDY</t>
  </si>
  <si>
    <t>FICCHHA 72</t>
  </si>
  <si>
    <t>SMALL FRUIT  FIG FICUS LITTLE RUBY</t>
  </si>
  <si>
    <t>FICLIRU 72</t>
  </si>
  <si>
    <t>SMALL FRUIT  FIG FICUS YELLOW LONG NECK</t>
  </si>
  <si>
    <t>FICYELN 72</t>
  </si>
  <si>
    <t>IRIS  LOUISIANA ANN CHOWNING (Red)</t>
  </si>
  <si>
    <t>IRIANCH 72</t>
  </si>
  <si>
    <t>ILEX PARAGUARIENSIS YERBA MATE</t>
  </si>
  <si>
    <t>ILEYEMA 72</t>
  </si>
  <si>
    <t>IRIS  LOUISIANA WAIHI WEDDING</t>
  </si>
  <si>
    <t>IRIWAWE 72</t>
  </si>
  <si>
    <t>MEDINILLA CUMMINGII CHANDELIER TREE</t>
  </si>
  <si>
    <t>MEDCUMM 72</t>
  </si>
  <si>
    <t>PUNICA GRANATUM WONDERFUL  (POMEGRANATE)</t>
  </si>
  <si>
    <t>PUNWOND 72</t>
  </si>
  <si>
    <t>PUNICA GRANATUM SALAVATSKI (POMEGRANATE)</t>
  </si>
  <si>
    <t>PUNSALA 72</t>
  </si>
  <si>
    <t>SMALL FRUIT  RASPBERRY RED RUBUS NANTAHALA</t>
  </si>
  <si>
    <t>RUBNANT 72</t>
  </si>
  <si>
    <t>SMALL FRUIT  BLACKBERRY RUBUS NAVAHO</t>
  </si>
  <si>
    <t>RUBNAVA 72</t>
  </si>
  <si>
    <t>SMALL FRUIT  BLACKBERRY RUBUS SWEETIE PIE</t>
  </si>
  <si>
    <t>RUBSWPI 72</t>
  </si>
  <si>
    <t>SMALL FRUIT  BLACKBERRY RUBUS VON</t>
  </si>
  <si>
    <t>RUBVON 72</t>
  </si>
  <si>
    <t>SELENICEREUS MEGALANTHUS YELLOW DRAGON (DRAGON FRUIT)</t>
  </si>
  <si>
    <t>HYLYEDR 72</t>
  </si>
  <si>
    <t>SPATHIPHYLLUM HALEY (TREATED) (Peace Lily)</t>
  </si>
  <si>
    <t>SPAHALET 72</t>
  </si>
  <si>
    <t>SMALL FRUIT  GRAPE MUSCADINE CARLOS</t>
  </si>
  <si>
    <t>VITCARL 72</t>
  </si>
  <si>
    <t>SMALL FRUIT  GRAPE MUSCADINE SUMMIT</t>
  </si>
  <si>
    <t>VITSUMM 72</t>
  </si>
  <si>
    <t>ASCLEPIAS VERTICILLATA (WHORLED MILKWEED)</t>
  </si>
  <si>
    <t>ASCWHMI 72</t>
  </si>
  <si>
    <t>SMALL FRUIT  BLACKBERRY RUBUS PRIME-ARK TRAVELER</t>
  </si>
  <si>
    <t>RUBTRAV 72</t>
  </si>
  <si>
    <t>SMALLANTHUS SONCHIFOLIUS PURPLE YACON</t>
  </si>
  <si>
    <t>SMAPUYA 72</t>
  </si>
  <si>
    <t>PAVONIA MULTIFLORA MANY FLOWERS BRAZILLIAN CANDLE</t>
  </si>
  <si>
    <t>PAVMAFL 72</t>
  </si>
  <si>
    <t>TREE  OLEA EUROPAEA ARBEQUINA OLIVE</t>
  </si>
  <si>
    <t>OLEARBE 72</t>
  </si>
  <si>
    <t>COLOCASIA ESCULENTA BLACK MAGIC</t>
  </si>
  <si>
    <t>COLBLMA 72</t>
  </si>
  <si>
    <t>SMALL FRUIT  FIG FICUS BEER'S BLACK</t>
  </si>
  <si>
    <t>FICBEBL 72</t>
  </si>
  <si>
    <t>COLOCASIA ROYAL HAWAIIAN BLUE HAWAII</t>
  </si>
  <si>
    <t>COLBHAW 72</t>
  </si>
  <si>
    <t>COLOCASIA ROYAL HAWAIIAN DIAMOND HEAD</t>
  </si>
  <si>
    <t>COLDIHE 72</t>
  </si>
  <si>
    <t>SMALL FRUIT  BLACKBERRY RUBUS TRIPLE CROWN (THORNLESS)</t>
  </si>
  <si>
    <t>RUBTRCR 72</t>
  </si>
  <si>
    <t>SMALL FRUIT  BLACKBERRY RUBUS CHESTER  (THORNLESS)</t>
  </si>
  <si>
    <t>RUBCHES 72</t>
  </si>
  <si>
    <t>MUSELLA LASIOCARPA (Bright Yellow)</t>
  </si>
  <si>
    <t>MUSLASI 72</t>
  </si>
  <si>
    <t>MUSA  BANANA DWARF CAVENDISH</t>
  </si>
  <si>
    <t>MUSDWCA 72</t>
  </si>
  <si>
    <t>MUSA  BANANA BASJOO</t>
  </si>
  <si>
    <t>MUSBASJ 72</t>
  </si>
  <si>
    <t>CORDYLINE AUSTRALIS RED SENSATION</t>
  </si>
  <si>
    <t>CORRESE 72</t>
  </si>
  <si>
    <t>COLOCASIA GIGANTEA THAILAND GIANT</t>
  </si>
  <si>
    <t>COLTHGI 72</t>
  </si>
  <si>
    <t>COLOCASIA ESCULENTA MOJITO</t>
  </si>
  <si>
    <t>COLMOJI 72</t>
  </si>
  <si>
    <t>COLOCASIA ROYAL HAWAIIAN BLACK CORAL</t>
  </si>
  <si>
    <t>COLBLCO 72</t>
  </si>
  <si>
    <t>GYNURA PROCUMBENS LONGEVITY SPINACH</t>
  </si>
  <si>
    <t>GYNLOSP 72</t>
  </si>
  <si>
    <t>ASCLEPIAS PERENNIS WHITE SWAMP MILKWEED</t>
  </si>
  <si>
    <t>ASCWHIT 72</t>
  </si>
  <si>
    <t>COLOCASIA ROYAL HAWAIIAN HAWAIIAN PUNCH</t>
  </si>
  <si>
    <t>COLHAPU 72</t>
  </si>
  <si>
    <t>SMALL FRUIT  KIWI ACTINIDIA CHINENSIS TOMURI (MALE)</t>
  </si>
  <si>
    <t>ACTCHTO 72</t>
  </si>
  <si>
    <t>SMALL FRUIT  KIWI ACTINIDIA CHINENSIS VINCENT (FEMALE)</t>
  </si>
  <si>
    <t>ACTCHVI 72</t>
  </si>
  <si>
    <t>SMALL FRUIT  KIWI ACTINIDIA ARGUTA HARDY MALE</t>
  </si>
  <si>
    <t>ACTHAMA 72</t>
  </si>
  <si>
    <t>SMALL FRUIT  KIWI ACTINIDIA ARGUTA ISSAI  (FEMALE)</t>
  </si>
  <si>
    <t>ACTISSA 72</t>
  </si>
  <si>
    <t>SMALL FRUIT  KIWI ACTINIDIA ARGUTA KEN'S RED (FEMALE)</t>
  </si>
  <si>
    <t>ACTKERE 72</t>
  </si>
  <si>
    <t>SMALL FRUIT  KIWI ACTINIDIA MATUA (MALE)</t>
  </si>
  <si>
    <t>ACTMATU 72</t>
  </si>
  <si>
    <t>SMALL FRUIT  KIWI ACTINIDIA SAANICHTON (FEMALE)</t>
  </si>
  <si>
    <t>ACTSAAN 72</t>
  </si>
  <si>
    <t>ALOCASIA BOA</t>
  </si>
  <si>
    <t>ALOBOA 72</t>
  </si>
  <si>
    <t>ALOCASIA MACRORRHIZA BORNEO GIANT</t>
  </si>
  <si>
    <t>ALOBOGI 72</t>
  </si>
  <si>
    <t>ALOCASIA CALIDORA (PERSIAN PALM)</t>
  </si>
  <si>
    <t>ALOCALD 72</t>
  </si>
  <si>
    <t>ALOCASIA GAGAENA CALIFORNIA</t>
  </si>
  <si>
    <t>ALOGACA 72</t>
  </si>
  <si>
    <t>ALOCASIA CUCULATA BUDDHA'S PALM</t>
  </si>
  <si>
    <t>ALOCUCU 72</t>
  </si>
  <si>
    <t>ALOCASIA FRYDEK</t>
  </si>
  <si>
    <t>ALOFRYD 72</t>
  </si>
  <si>
    <t>ALOCASIA LAUTERBAACHIANA</t>
  </si>
  <si>
    <t>ALOLAUT 72</t>
  </si>
  <si>
    <t>ALOCASIA PLUMBAE METALLICA (WAS NIGRA)</t>
  </si>
  <si>
    <t>ALOMETA 72</t>
  </si>
  <si>
    <t>ALOCASIA ODORA</t>
  </si>
  <si>
    <t>ALOODOR 72</t>
  </si>
  <si>
    <t>ALOCASIA PORTORA</t>
  </si>
  <si>
    <t>ALOPORT 72</t>
  </si>
  <si>
    <t>ALPINIA PURPURATA DWARF RED</t>
  </si>
  <si>
    <t>ALPDWRE 72</t>
  </si>
  <si>
    <t>SMALL FRUIT  PINEAPPLE ANANAS COMOSUS ELITE GOLD</t>
  </si>
  <si>
    <t>ANAELGO 72</t>
  </si>
  <si>
    <t>SMALL FRUIT  PINEAPPLE ANANAS LUCIDAS    (ORNAMENTAL)</t>
  </si>
  <si>
    <t>ANALUCI 72</t>
  </si>
  <si>
    <t>SMALL FRUIT  PINEAPPLE ANANAS COMOSUS SUGARLOAF</t>
  </si>
  <si>
    <t>ANASUGA 72</t>
  </si>
  <si>
    <t>ANTHURIUM OAXACA</t>
  </si>
  <si>
    <t>ANTOAXA 72</t>
  </si>
  <si>
    <t>ARONIA MELANOCARPA VIKING (BLACK CHOKEBERRY)</t>
  </si>
  <si>
    <t>AROVIKI 72</t>
  </si>
  <si>
    <t>CISSUS DISCOLOR (REX BEGONIA VINE)</t>
  </si>
  <si>
    <t>CISDISC 72</t>
  </si>
  <si>
    <t>COLOCASIA ANTIQUORUM BLACK BEAUTY</t>
  </si>
  <si>
    <t>COLBLBE 72</t>
  </si>
  <si>
    <t>COLOCASIA ESCULENTA BLACK RUFFLES</t>
  </si>
  <si>
    <t>COLBLRU 72</t>
  </si>
  <si>
    <t>COLOCASIA ESCULENTA COAL MINER</t>
  </si>
  <si>
    <t>COLCOMI 72</t>
  </si>
  <si>
    <t>COLOCASIA ESCULENTA FONTENESII</t>
  </si>
  <si>
    <t>COLFONT 72</t>
  </si>
  <si>
    <t>COLOCASIA ANTIQUORUM ILLUSTRIS</t>
  </si>
  <si>
    <t>COLILLU 72</t>
  </si>
  <si>
    <t>COLOCASIA ESCULENTA JACK'S GIANT</t>
  </si>
  <si>
    <t>COLJAGI 72</t>
  </si>
  <si>
    <t>COLOCASIA ESCULENTA NANCY'S REVENGE</t>
  </si>
  <si>
    <t>COLNARE 72</t>
  </si>
  <si>
    <t>COLOCASIA ESCULENTA TEA CUP</t>
  </si>
  <si>
    <t>COLTECU 72</t>
  </si>
  <si>
    <t>CORDYLINE TERMINALIS ELECTRA</t>
  </si>
  <si>
    <t>CORELEC 72</t>
  </si>
  <si>
    <t>CORDYLINE TERMINALIS MISS ANDREA</t>
  </si>
  <si>
    <t>CORMIAN 72</t>
  </si>
  <si>
    <t>CORDYLINE TERMINALIS RUBY</t>
  </si>
  <si>
    <t>CORRUBY 72</t>
  </si>
  <si>
    <t>COSTUS WOODSONII DWARF FRENCH KISS</t>
  </si>
  <si>
    <t>COSDWFR 72</t>
  </si>
  <si>
    <t>GRASS   CYPERUS ALTERNIFOLIUS</t>
  </si>
  <si>
    <t>CYPALTE 72</t>
  </si>
  <si>
    <t>MUSA  BANANA ENSETE MAURELII RED ABYSSINIAN BANANA</t>
  </si>
  <si>
    <t>ENSMAUR 72</t>
  </si>
  <si>
    <t>SMALL FRUIT  FIG FICUS BLACK MISSION</t>
  </si>
  <si>
    <t>FICBLMI 72</t>
  </si>
  <si>
    <t>SMALL FRUIT  FIG FICUS BROWN TURKEY</t>
  </si>
  <si>
    <t>FICBRTU 72</t>
  </si>
  <si>
    <t>SMALL FRUIT  FIG FICUS ISCHIA</t>
  </si>
  <si>
    <t>FICISCH 72</t>
  </si>
  <si>
    <t>SMALL FRUIT  FIG FICUS LSU PURPLE</t>
  </si>
  <si>
    <t>FICLSPU 72</t>
  </si>
  <si>
    <t>SMALL FRUIT  FIG FICUS MAGNOLIA (BRUNSWICK)</t>
  </si>
  <si>
    <t>FICMAGN 72</t>
  </si>
  <si>
    <t>SMALL FRUIT  GREWIA ASIATICA SHERBET BERRY (PHALSA)</t>
  </si>
  <si>
    <t>GRESHBE 72</t>
  </si>
  <si>
    <t>HAMELIA PATENS CALUSA (FIREBUSH)</t>
  </si>
  <si>
    <t>HAMFICA 72</t>
  </si>
  <si>
    <t>HIBISCUS ACETOSELLA AFRICAN ROSE</t>
  </si>
  <si>
    <t>HIBAFRO 72</t>
  </si>
  <si>
    <t>IRIS  LOUISIANA FORTUNE FINDER (Yellow)</t>
  </si>
  <si>
    <t>IRIFOFI 72</t>
  </si>
  <si>
    <t>IRIS  LOUISIANA FULL ECLIPSE (Deep Purple)</t>
  </si>
  <si>
    <t>IRIFUEC 72</t>
  </si>
  <si>
    <t>IRIS  LOUISIANA JERI (Purple)</t>
  </si>
  <si>
    <t>IRIJERI 72</t>
  </si>
  <si>
    <t>IRIS  LOUISIANA LOUISIANA PURPLE</t>
  </si>
  <si>
    <t>IRILOPU 72</t>
  </si>
  <si>
    <t>IRIS  LOUISIANA RED VELVET ELVIS</t>
  </si>
  <si>
    <t>IRIREVE 72</t>
  </si>
  <si>
    <t>IRIS  LOUISIANA PEACHES IN WINE</t>
  </si>
  <si>
    <t>IRIPEWI 72</t>
  </si>
  <si>
    <t>IRIS NEOMARCIA CAERULEA REGINA</t>
  </si>
  <si>
    <t>IRIREGI 72</t>
  </si>
  <si>
    <t>IRIS  LOUISIANA WOW FACTOR (Yellow)</t>
  </si>
  <si>
    <t>IRIWOFA 72</t>
  </si>
  <si>
    <t>VINE   HONEYSUCKLE LONICERA SEMPERVIRENS HONEY CORAL</t>
  </si>
  <si>
    <t>LONHOCO 72</t>
  </si>
  <si>
    <t>SMALL FRUIT  LYCIUM BARBARUM GOJI BERRY</t>
  </si>
  <si>
    <t>LYCGOJI 72</t>
  </si>
  <si>
    <t>SMALL FRUIT  BARBADOS CHERRY MALPIGHIA GLABRA (ACEROLA)</t>
  </si>
  <si>
    <t>MALBACH 72</t>
  </si>
  <si>
    <t>MEDINILLA MYRIANTHA MALAYSIAN ORCHID</t>
  </si>
  <si>
    <t>MEDMYRI 72</t>
  </si>
  <si>
    <t>MEDINILLA SCORTECHINII</t>
  </si>
  <si>
    <t>MEDSCOR 72</t>
  </si>
  <si>
    <t>SMALL FRUIT  MORUS MULBERRY DWARF EVERBEARING</t>
  </si>
  <si>
    <t>MORDWEV 72</t>
  </si>
  <si>
    <t>MUSA  BANANA DOUBLE (MAHOI)</t>
  </si>
  <si>
    <t>MUSDOUB 72</t>
  </si>
  <si>
    <t>MUSA  BANANA DWARF GREEN</t>
  </si>
  <si>
    <t>MUSDWGR 72</t>
  </si>
  <si>
    <t>MUSA  BANANA DWARF NAM WA</t>
  </si>
  <si>
    <t>MUSDWNA 72</t>
  </si>
  <si>
    <t>MUSA  BANANA GOLDFINGER</t>
  </si>
  <si>
    <t>MUSFH1 72</t>
  </si>
  <si>
    <t>MUSA  BANANA GROS MICHEL</t>
  </si>
  <si>
    <t>MUSGRMI 72</t>
  </si>
  <si>
    <t>MUSA  BANANA GRAN NAIN</t>
  </si>
  <si>
    <t>MUSGRNA 72</t>
  </si>
  <si>
    <t>MUSA  BANANA KANDARIAN</t>
  </si>
  <si>
    <t>MUSKAND 72</t>
  </si>
  <si>
    <t>MUSA  BANANA LITTLE PRINCE (Ornamental)</t>
  </si>
  <si>
    <t>MUSLIPR 72</t>
  </si>
  <si>
    <t>MUSA  BANANA MARGARITA (Ornamental)</t>
  </si>
  <si>
    <t>MUSMARG 72</t>
  </si>
  <si>
    <t>MUSA  BANANA SUMATRANA X CROSS</t>
  </si>
  <si>
    <t>MUSSUCR 72</t>
  </si>
  <si>
    <t>MUSA  BANANA TRULY TINY</t>
  </si>
  <si>
    <t>MUSTRTI 72</t>
  </si>
  <si>
    <t>MUSA  BANANA SUMATRANA ZEBRINA (ROJO) (Ornamental)</t>
  </si>
  <si>
    <t>MUSZEBR 72</t>
  </si>
  <si>
    <t>MYRCIANTHES FRAGRANS SHOSTOPPER  (SIMPSON STOPPER)</t>
  </si>
  <si>
    <t>MYRSHOS 72</t>
  </si>
  <si>
    <t>NERIUM OLEANDER DWARF PINK ICE</t>
  </si>
  <si>
    <t>NERDWPI 72</t>
  </si>
  <si>
    <t>SMALL FRUIT  BLUEBERRY CHANDLER</t>
  </si>
  <si>
    <t>VACCHAN 72</t>
  </si>
  <si>
    <t>PSYCHOTRIA NERVOUSA LITTLE PSYCHO (DWARF COFFEE)</t>
  </si>
  <si>
    <t>PSYLIPS 72</t>
  </si>
  <si>
    <t>SMALL FRUIT  BLUEBERRY EMERALD</t>
  </si>
  <si>
    <t>VACEMER 72</t>
  </si>
  <si>
    <t>PUNICA GRANATUM DWARF RED  (POMEGRANATE ORN)</t>
  </si>
  <si>
    <t>PUNDWRE 72</t>
  </si>
  <si>
    <t>SMALL FRUIT  BLACKBERRY RUBUS APACHE  (THORNLESS)</t>
  </si>
  <si>
    <t>RUBAPAC 72</t>
  </si>
  <si>
    <t>SMALL FRUIT  BLACKBERRY RUBUS ARAPAHO (THORNLESS)</t>
  </si>
  <si>
    <t>RUBARAP 72</t>
  </si>
  <si>
    <t>SMALL FRUIT  RASPBERRY RED RUBUS CAROLINE</t>
  </si>
  <si>
    <t>RUBCARO 72</t>
  </si>
  <si>
    <t>SMALL FRUIT  RASPBERRY PURPLE RUBUS GLENCOE (Thornless)</t>
  </si>
  <si>
    <t>RUBGLEN 72</t>
  </si>
  <si>
    <t>SMALL FRUIT  BLACKBERRY RUBUS KIOWA</t>
  </si>
  <si>
    <t>RUBKIOW 72</t>
  </si>
  <si>
    <t>SMALL FRUIT  RASPBERRY BLACK RUBUS MYSORE</t>
  </si>
  <si>
    <t>RUBMYSO 72</t>
  </si>
  <si>
    <t>SMALL FRUIT  BLACKBERRY RUBUS NATCHEZ   (THORNLESS)</t>
  </si>
  <si>
    <t>RUBNATC 72</t>
  </si>
  <si>
    <t>SMALL FRUIT  BLACKBERRY RUBUS OUACHITA  (THORNLESS)</t>
  </si>
  <si>
    <t>RUBOUAC 72</t>
  </si>
  <si>
    <t>SMALL FRUIT  BLACKBERRY RUBUS PRIME-ARK 45</t>
  </si>
  <si>
    <t>RUBPA45 72</t>
  </si>
  <si>
    <t>SMALL FRUIT  BLUEBERRY JEWEL</t>
  </si>
  <si>
    <t>VACJEWE 72</t>
  </si>
  <si>
    <t>SMALL FRUIT  BLUEBERRY LEGACY</t>
  </si>
  <si>
    <t>VACLEGA 72</t>
  </si>
  <si>
    <t>SILPHIUM COMPOSITUM NATIVE STAR</t>
  </si>
  <si>
    <t>SILNAST 72</t>
  </si>
  <si>
    <t>SPATHIPHYLLUM ALLISON   (TREATED) (Peace Lily)</t>
  </si>
  <si>
    <t>SPAALLIT 72</t>
  </si>
  <si>
    <t>SPATHIPHYLLUM KALEY (TREATED) (Peace Lily)</t>
  </si>
  <si>
    <t>SPAKALET 72</t>
  </si>
  <si>
    <t>SPATHIPHYLLUM MOJO (TREATED) (Peace Lily)</t>
  </si>
  <si>
    <t>SPAMOJOT 72</t>
  </si>
  <si>
    <t>SPATHIPHYLLUM PETITE (Peace Lily)</t>
  </si>
  <si>
    <t>SPAPETIM 72</t>
  </si>
  <si>
    <t>SPATHIPHYLLUM STARLIGHT (Peace Lily)</t>
  </si>
  <si>
    <t>SPASTARM 72</t>
  </si>
  <si>
    <t>SPATHIPHYLLUM TY'S PRIDE (TREATED) (Peace Lily)</t>
  </si>
  <si>
    <t>SPATYPRT 72</t>
  </si>
  <si>
    <t>SMALL FRUIT  BLUEBERRY PINK LEMONADE</t>
  </si>
  <si>
    <t>VACPILE 72</t>
  </si>
  <si>
    <t>SMALL FRUIT  BLUEBERRY PRIMADONNA</t>
  </si>
  <si>
    <t>VACPRIM 72</t>
  </si>
  <si>
    <t>SPATHIPHYLLUM VISCOUNT (TREATED) (Peace Lily)</t>
  </si>
  <si>
    <t>SPAVISCT 72</t>
  </si>
  <si>
    <t>SMALL FRUIT  BLUEBERRY REBEL</t>
  </si>
  <si>
    <t>VACREBE 72</t>
  </si>
  <si>
    <t>SMALL FRUIT  BLUEBERRY SCINTILLA</t>
  </si>
  <si>
    <t>VACSCIN 72</t>
  </si>
  <si>
    <t>SMALL FRUIT  BLUEBERRY SHARPE BLUE</t>
  </si>
  <si>
    <t>VACSHBL 72</t>
  </si>
  <si>
    <t>SMALL FRUIT  BLUEBERRY SNOWCHASER</t>
  </si>
  <si>
    <t>VACSNOW 72</t>
  </si>
  <si>
    <t>SMALL FRUIT  BLUEBERRY SPRINGHIGH</t>
  </si>
  <si>
    <t>VACSPHI 72</t>
  </si>
  <si>
    <t>SMALL FRUIT  BLUEBERRY SUNSHINE BLUE</t>
  </si>
  <si>
    <t>VACSUBL 72</t>
  </si>
  <si>
    <t>SMALL FRUIT  BLUEBERRY SUMMER SUNSET</t>
  </si>
  <si>
    <t>VACSUSU 72</t>
  </si>
  <si>
    <t>SMALL FRUIT  BLUEBERRY SWEET CRISP</t>
  </si>
  <si>
    <t>VACSWEE 72</t>
  </si>
  <si>
    <t>SMALL FRUIT  BLUEBERRY TOP HAT</t>
  </si>
  <si>
    <t>VACTOHA 72</t>
  </si>
  <si>
    <t>SMALL FRUIT  BLUEBERRY WINDSOR</t>
  </si>
  <si>
    <t>VACWIND 72</t>
  </si>
  <si>
    <t>SYNGONIUM BERRY ALLUSION (Pink Vein)</t>
  </si>
  <si>
    <t>SYNBEAL 72</t>
  </si>
  <si>
    <t>SYNGONIUM BOB ALLUSION (TETRA)</t>
  </si>
  <si>
    <t>SYNBOAL 72</t>
  </si>
  <si>
    <t>SYNGONIUM BOLD ALLUSION (TETRA)</t>
  </si>
  <si>
    <t>SYNBOLA 72</t>
  </si>
  <si>
    <t>SYNGONIUM CONFETTI</t>
  </si>
  <si>
    <t>SYNCONF 72</t>
  </si>
  <si>
    <t>SYNGONIUM CREAM ALLUSION</t>
  </si>
  <si>
    <t>SYNCRAL 72</t>
  </si>
  <si>
    <t>SYNGONIUM GOLD ALLUSION</t>
  </si>
  <si>
    <t>SYNGOAL 72</t>
  </si>
  <si>
    <t>SYNGONIUM HOLLY M</t>
  </si>
  <si>
    <t>SYNHOLL 72</t>
  </si>
  <si>
    <t>SYNGONIUM MANGO ALLUSION (TETRA)</t>
  </si>
  <si>
    <t>SYNMAAL 72</t>
  </si>
  <si>
    <t>SYNGONIUM MARIA ALLUSION</t>
  </si>
  <si>
    <t>SYNMARA 72</t>
  </si>
  <si>
    <t>SYNGONIUM NEON ROBUSTA</t>
  </si>
  <si>
    <t>SYNNERO 72</t>
  </si>
  <si>
    <t>SYNGONIUM PINK ALLUSION</t>
  </si>
  <si>
    <t>SYNPIAL 72</t>
  </si>
  <si>
    <t>SYNGONIUM PIXIE</t>
  </si>
  <si>
    <t>SYNPIXI 72</t>
  </si>
  <si>
    <t>SYNGONIUM PLUM ALLUSION (TETRA)</t>
  </si>
  <si>
    <t>SYNPLUM 72</t>
  </si>
  <si>
    <t>SYNGONIUM REGINA RED</t>
  </si>
  <si>
    <t>SYNRERE 72</t>
  </si>
  <si>
    <t>SYNGONIUM WHITE BUTTERFLY</t>
  </si>
  <si>
    <t>SYNWHBU 72</t>
  </si>
  <si>
    <t>VIBURNUM OVATUM WITHLACOOCHE</t>
  </si>
  <si>
    <t>VIBWITH 72</t>
  </si>
  <si>
    <t>SMALL FRUIT  GRAPE MUSCADINE ALACHUA</t>
  </si>
  <si>
    <t>VITALAC 72</t>
  </si>
  <si>
    <t>SMALL FRUIT  GRAPE MUSCADINE DELICIOUS</t>
  </si>
  <si>
    <t>VITDELI 72</t>
  </si>
  <si>
    <t>SMALL FRUIT  GRAPE MUSCADINE X BUNCH SOUTHERN HOME</t>
  </si>
  <si>
    <t>VITSOHO 72</t>
  </si>
  <si>
    <t>ZINGIBER  GINGER MIOGA</t>
  </si>
  <si>
    <t>ZINMIOG 72</t>
  </si>
  <si>
    <t>SMALL FRUIT  BLACKBERRY RUBUS OSAGE</t>
  </si>
  <si>
    <t>RUBOSAG 72</t>
  </si>
  <si>
    <t>COLOCASIA ROYAL HAWAIIAN MAUI GOLD</t>
  </si>
  <si>
    <t>COLMAGO 72</t>
  </si>
  <si>
    <t>SMALL FRUIT  FIG FICUS CARICA CELESTE</t>
  </si>
  <si>
    <t>FICCELE 72</t>
  </si>
  <si>
    <t>SMALL FRUIT  FIG FICUS CARICA KADOTA</t>
  </si>
  <si>
    <t>FICKADO 72</t>
  </si>
  <si>
    <t>SMALL FRUIT  FIG FICUS CARICA LATTARULA (ITALIAN HONEY)</t>
  </si>
  <si>
    <t>FICLATT 72</t>
  </si>
  <si>
    <t>SMALL FRUIT  FIG FICUS OLYMPIAN</t>
  </si>
  <si>
    <t>FICOLYM 72</t>
  </si>
  <si>
    <t>SMALL FRUIT  FIG FICUS CARICA VIOLET DE BORDEAUX</t>
  </si>
  <si>
    <t>FICVIBO 72</t>
  </si>
  <si>
    <t>SMALL FRUIT  PASSIFLORA EDULIS POSSUM PURPLE (PASSION FRUIT)</t>
  </si>
  <si>
    <t>PASPOPU 72</t>
  </si>
  <si>
    <t>VIBURNUM OBOVATUM EVERLEAF</t>
  </si>
  <si>
    <t>VIBEVER 72</t>
  </si>
  <si>
    <t>PRUNUS PEACH MP-29   (ROOTSTOCK)</t>
  </si>
  <si>
    <t>PRUMP29 72</t>
  </si>
  <si>
    <t>GYNURA CREPIOIDES OKINAWA PURPLE SPINACH</t>
  </si>
  <si>
    <t>GYNOKSP 72</t>
  </si>
  <si>
    <t>COLOCASIA ROYAL HAWAIIAN WHITE LAVA</t>
  </si>
  <si>
    <t>COLWHLA 72</t>
  </si>
  <si>
    <t>SMALL FRUIT  PINEAPPLE ANANAS COMOSUS FLORIDA SPECIAL</t>
  </si>
  <si>
    <t>ANAFLSP 72</t>
  </si>
  <si>
    <t>SMALL FRUIT  PINEAPPLE ANANAS COMOSUS WHITE JADE</t>
  </si>
  <si>
    <t>ANAWHJA 72</t>
  </si>
  <si>
    <t>BURBIDGEA  GINGER SCHEIZOCHELA GOLDEN BRUSH (Dwarf w/Orange Yellow Flrs)</t>
  </si>
  <si>
    <t>BURGOBR 72</t>
  </si>
  <si>
    <t>COLOCASIA ROYAL HAWAIIAN KONA COFFEE</t>
  </si>
  <si>
    <t>COLKOCO 72</t>
  </si>
  <si>
    <t>MAGNOLIA VIRGINIANA SILVER MIST(SWEETBAY MAGNOLIA)</t>
  </si>
  <si>
    <t>MAGSIMI 72</t>
  </si>
  <si>
    <t>MUSA  BANANA LACATAN</t>
  </si>
  <si>
    <t>MUSLACA 72</t>
  </si>
  <si>
    <t>SMALL FRUIT  BLACKBERRY RUBUS PRIME-ARK FREEDOM</t>
  </si>
  <si>
    <t>RUBFREE 72</t>
  </si>
  <si>
    <t>SAUROPUS ANDROGYNUS  (KATUK)</t>
  </si>
  <si>
    <t>SAUKATU 72</t>
  </si>
  <si>
    <t>SMALLANTHUS SONCHIFOLIUS YACON</t>
  </si>
  <si>
    <t>SMAYACO 72</t>
  </si>
  <si>
    <t>SYNGONIUM BRIGHT ALLUSION</t>
  </si>
  <si>
    <t>SYNBRAL 72</t>
  </si>
  <si>
    <t>SMALL FRUIT  GRAPE MUSCADINE SOUTHERN JEWEL</t>
  </si>
  <si>
    <t>VITSOJE 72</t>
  </si>
  <si>
    <t>ZINGIBER  GINGER OFFICINALE (EDIBLE ROOT)</t>
  </si>
  <si>
    <t>ZINGIRO 72</t>
  </si>
  <si>
    <t>SMALL FRUIT  GRAPE MUSCADINE TRIUMPH</t>
  </si>
  <si>
    <t>VITTRIU 72</t>
  </si>
  <si>
    <t>MANIHOT  ABELMOSCHUS SOUTH SEA SALAD TREE AUNTIE LILLI'S</t>
  </si>
  <si>
    <t>ABEAULI 72</t>
  </si>
  <si>
    <t>MANIHOT  ABELMOSCHUS SOUTH SEA SALAD TREE CHIEF KUBO'S PRIZE</t>
  </si>
  <si>
    <t>ABECHKP 72</t>
  </si>
  <si>
    <t>MANIHOT  ABELMOSCHUS SOUTH SEA SALAD TREE KIKO'S CRUMP</t>
  </si>
  <si>
    <t>ABEKICR 72</t>
  </si>
  <si>
    <t>ALPINIA FORMOSANA NO STRIPE</t>
  </si>
  <si>
    <t>ALPNOST 72</t>
  </si>
  <si>
    <t>ASCLEPIAS INCARNATA PINK MILKWEED</t>
  </si>
  <si>
    <t>ASCPIMI 72</t>
  </si>
  <si>
    <t>COLOCASIA ESCULENTA BUN LONG</t>
  </si>
  <si>
    <t>COLBULO 72</t>
  </si>
  <si>
    <t>CURCUMA LONGA YELLOW TURMERIC</t>
  </si>
  <si>
    <t>CURYETU 72</t>
  </si>
  <si>
    <t>SMALL FRUIT  FIG FICUS LETIZIA</t>
  </si>
  <si>
    <t>FICLETI 72</t>
  </si>
  <si>
    <t>SMALL FRUIT  FIG FICUS GE NERI</t>
  </si>
  <si>
    <t>FICGENE 72</t>
  </si>
  <si>
    <t>IRIS  LOUISIANA COUNT PULASKI</t>
  </si>
  <si>
    <t>IRICOPU 72</t>
  </si>
  <si>
    <t>IRIS  LOUISIANA BEALE STREET</t>
  </si>
  <si>
    <t>IRIBEST 72</t>
  </si>
  <si>
    <t>MEDINILLA GREGORI HAMBALI</t>
  </si>
  <si>
    <t>MEDGRHA 72</t>
  </si>
  <si>
    <t>MUSA  BANANA SIMCOX'S SOUTH PACIFIC (Flowering)</t>
  </si>
  <si>
    <t>MUSSISP 72</t>
  </si>
  <si>
    <t>TREE  OLEA CHEMLALI OLIVE</t>
  </si>
  <si>
    <t>OLECHEM 72</t>
  </si>
  <si>
    <t>TREE  OLEA CORATINA OLIVE</t>
  </si>
  <si>
    <t>OLECORA 72</t>
  </si>
  <si>
    <t>TREE  OLEA LECCINO OLIVE</t>
  </si>
  <si>
    <t>OLELECC 72</t>
  </si>
  <si>
    <t>TREE  OLEA MANZANILLO OLIVE</t>
  </si>
  <si>
    <t>OLEMANZ 72</t>
  </si>
  <si>
    <t>SMALL FRUIT  BOYSENBERRY RUBUS BOYSENBERRY</t>
  </si>
  <si>
    <t>RUBBOYS 72</t>
  </si>
  <si>
    <t>SYNGONIUM CHIFFON ALLUSION</t>
  </si>
  <si>
    <t>SYNCHAL 72</t>
  </si>
  <si>
    <t>SMALL FRUIT  BLUEBERRY FLORIDA ROSE (PINK FRUIT)</t>
  </si>
  <si>
    <t>VACFLRO 72</t>
  </si>
  <si>
    <t>SMALL FRUIT  PAPAYA VASCONCELLEA BABACO   (MOUNTAIN PAPAYA)</t>
  </si>
  <si>
    <t>VASBABA 72</t>
  </si>
  <si>
    <t>SMALL FRUIT  GRAPE MUSCADINE COWART</t>
  </si>
  <si>
    <t>VITCOWA 72</t>
  </si>
  <si>
    <t>SMALL FRUIT  GRAPE HYBRID LABRUSCA BLANC DU BOIS</t>
  </si>
  <si>
    <t>VITBLBO 72</t>
  </si>
  <si>
    <t>SMALL FRUIT  KIWI ACTINIDIA ARGUTA PROLIFIC</t>
  </si>
  <si>
    <t>ACTPROL 72</t>
  </si>
  <si>
    <t>ANTHURIUM RED SENSATION</t>
  </si>
  <si>
    <t>ANTRESE 72</t>
  </si>
  <si>
    <t>MUSA  BANANA AIURI (FE'I BANANA)</t>
  </si>
  <si>
    <t>MUSAIUR 72</t>
  </si>
  <si>
    <t>MUSA  BANANA DWARF BRAZILIAN</t>
  </si>
  <si>
    <t>MUSDWBR 72</t>
  </si>
  <si>
    <t>MUSA  BANANA PISANG CEYLON (MYSORE)</t>
  </si>
  <si>
    <t>MUSPICE 72</t>
  </si>
  <si>
    <t>PRUNUS PEACH FLORDAGUARD (ROOTSTOCK)</t>
  </si>
  <si>
    <t>PRUFLGU 72</t>
  </si>
  <si>
    <t>PUNICA GRANATUM AFGANSKI   (POMEGRANATE ORN)</t>
  </si>
  <si>
    <t>PUNAFGA 72</t>
  </si>
  <si>
    <t>PUNICA GRANATUM PARFYANKA  (POMEGRANATE ORN)</t>
  </si>
  <si>
    <t>PUNPARF 72</t>
  </si>
  <si>
    <t>PUNICA GRANATUM SIRENEVYI  (POMEGRANATE ORN)</t>
  </si>
  <si>
    <t>PUNSIRE 72</t>
  </si>
  <si>
    <t>PUNICA GRANATUM SWEET      (POMEGRANATE ORN)</t>
  </si>
  <si>
    <t>PUNSWEE 72</t>
  </si>
  <si>
    <t>SMALL FRUIT  BLACKBERRY RUBUS SNOWBANK (WHITE BLACKBERRY)</t>
  </si>
  <si>
    <t>RUBSNOW 72</t>
  </si>
  <si>
    <t>SMALL FRUIT  BLUEBERRY REKA</t>
  </si>
  <si>
    <t>VACREKA 72</t>
  </si>
  <si>
    <t>SMALL FRUIT  GRAPE MUSCADINE WELDER</t>
  </si>
  <si>
    <t>VITWELD 72</t>
  </si>
  <si>
    <t>COLOCASIA ROYAL HAWAIIAN MAUI SUNRISE</t>
  </si>
  <si>
    <t>COLMASU 72</t>
  </si>
  <si>
    <t>COLOCASIA ROYAL HAWAIIAN ALOHA</t>
  </si>
  <si>
    <t>COLALOH 72</t>
  </si>
  <si>
    <t>ALOCASIA IMPERIAL RED</t>
  </si>
  <si>
    <t>ALOIMRE 72</t>
  </si>
  <si>
    <t>ALOCASIA METALHEAD</t>
  </si>
  <si>
    <t>ALOMEHE 72</t>
  </si>
  <si>
    <t>ALPINIA PURPURATA HOT PINK</t>
  </si>
  <si>
    <t>ALPHOPI 72</t>
  </si>
  <si>
    <t>ANTHURIUM RED LEAF</t>
  </si>
  <si>
    <t>ANTRELE 72</t>
  </si>
  <si>
    <t>CORDYLINE TERMINALIS FAIRCHILD RED</t>
  </si>
  <si>
    <t>CORFARE 72</t>
  </si>
  <si>
    <t>MUSA  BANANA KOKOPO (Short Cycle Banana)</t>
  </si>
  <si>
    <t>MUSKOKO 72</t>
  </si>
  <si>
    <t>MUSA  BANANA SUPER RED (PLANTAIN)</t>
  </si>
  <si>
    <t>MUSSURE 72</t>
  </si>
  <si>
    <t>NEW</t>
  </si>
  <si>
    <t>New item with vendor</t>
  </si>
  <si>
    <t>PASSIFLORA QUADRANGULARIS GIANT GRANADILLA</t>
  </si>
  <si>
    <t>PASGIGR 72</t>
  </si>
  <si>
    <t>FOLIAGE PHILODENDRON GIGANTEUM</t>
  </si>
  <si>
    <t>PHIGIGA 72</t>
  </si>
  <si>
    <t>SMALL FRUIT  BLACKBERRY RUBUS BIG DADDY</t>
  </si>
  <si>
    <t>RUBBIDA 72</t>
  </si>
  <si>
    <t>SMALL FRUIT  BLUEBERRY O'NEAL</t>
  </si>
  <si>
    <t>VACONEA 72</t>
  </si>
  <si>
    <t>SYMPHYTUM OFFICINALE (COMFREY) (White to Pink to Purple)</t>
  </si>
  <si>
    <t>SYMCOMF 72</t>
  </si>
  <si>
    <t>SMALL FRUIT  BLUEBERRY HOMEGROWN OZBLUE</t>
  </si>
  <si>
    <t>VACHOME 72</t>
  </si>
  <si>
    <t>MYRCIANTHES FRAGRANS STOPPERMORPH (SIMPSON STOPPER)</t>
  </si>
  <si>
    <t>MYRSTOP 72</t>
  </si>
  <si>
    <t>SMALL FRUIT  BLACKBERRY RUBUS PONCA</t>
  </si>
  <si>
    <t>RUBPONC 72</t>
  </si>
  <si>
    <t>SMALL FRUIT  FIG FICUS FIGNOMENAL</t>
  </si>
  <si>
    <t>FICFIGN 72</t>
  </si>
  <si>
    <t>SMALL FRUIT  FIG FICUS LSU GOLD</t>
  </si>
  <si>
    <t>FICLSGO 72</t>
  </si>
  <si>
    <t>MUSA  BANANA PISANG RAJA</t>
  </si>
  <si>
    <t>MUSPIRA 72</t>
  </si>
  <si>
    <t>SMALL FRUIT  MORUS MULBERRY ILLINOIS EVERBEARING</t>
  </si>
  <si>
    <t>MORILEV 72</t>
  </si>
  <si>
    <t>MUSA  BANANA VEINTE COHOL</t>
  </si>
  <si>
    <t>MUSVECO 72</t>
  </si>
  <si>
    <t>PUNICA GRANATUM GRENADA (POMEGRANATE)</t>
  </si>
  <si>
    <t>PUNGREN 72</t>
  </si>
  <si>
    <t>PUNICA GRANATUM SHIRIN PUST GHERMEZ SAVEH (POMEGRANATE)</t>
  </si>
  <si>
    <t>PUNSPGS 72</t>
  </si>
  <si>
    <t>PUNICA GRANATUM KALA BALA MIURSAL (POMEGRANATE)</t>
  </si>
  <si>
    <t>PUNKBMI 72</t>
  </si>
  <si>
    <t>SMALL FRUIT  BLUEBERRY HEINTOOGA</t>
  </si>
  <si>
    <t>VACHEIN 72</t>
  </si>
  <si>
    <t>SMALL FRUIT  BLUEBERRY PINNACLE</t>
  </si>
  <si>
    <t>VACPINN 72</t>
  </si>
  <si>
    <t>SMALL FRUIT  GRAPE MUSCADINE HALL</t>
  </si>
  <si>
    <t>VITHALL 72</t>
  </si>
  <si>
    <t>SMALL FRUIT  GRAPE MUSCADINE PAULK</t>
  </si>
  <si>
    <t>VITPAUL 72</t>
  </si>
  <si>
    <t>SMALL FRUIT  RASPBERRY RUBUS FALL GOLD</t>
  </si>
  <si>
    <t>RUBFAGO 72</t>
  </si>
  <si>
    <t>SMALL FRUIT  BLACKBERRY RUBUS PRIME-ARK HORIZON</t>
  </si>
  <si>
    <t>RUBHORI 72</t>
  </si>
  <si>
    <t>SMALL FRUIT  DRAGONFRUIT HYLOCEREUS RAINBOW</t>
  </si>
  <si>
    <t>HYLRAIN 72</t>
  </si>
  <si>
    <t>How Did They 
Place The Order</t>
  </si>
  <si>
    <t>Who Placed 
The Order</t>
  </si>
  <si>
    <t>(See "Order" tab to enter your order.)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</si>
</sst>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4"/>
      <color theme="9" tint="-0.49998474074526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7" xfId="0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6" fillId="0" borderId="18" xfId="0" applyFont="1" applyFill="1" applyBorder="1" applyAlignment="1">
      <alignment vertical="top"/>
    </xf>
    <xf numFmtId="0" fontId="6" fillId="0" borderId="18" xfId="0" applyFont="1" applyFill="1" applyBorder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left" vertical="center"/>
    </xf>
    <xf numFmtId="0" fontId="8" fillId="0" borderId="18" xfId="0" applyFont="1" applyFill="1" applyBorder="1"/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19" xfId="0" applyNumberFormat="1" applyFont="1" applyFill="1" applyBorder="1" applyAlignment="1">
      <alignment horizontal="left" vertical="center" wrapText="1" indent="1"/>
    </xf>
    <xf numFmtId="0" fontId="0" fillId="4" borderId="6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49" fontId="0" fillId="0" borderId="3" xfId="0" applyNumberFormat="1" applyFont="1" applyFill="1" applyBorder="1" applyAlignment="1" applyProtection="1">
      <alignment horizontal="left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45</xdr:row>
      <xdr:rowOff>70970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884342C-808B-C648-BFC6-D5EEF3C6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1813-09B1-EE4C-A072-71007501D9A1}">
  <sheetPr>
    <pageSetUpPr fitToPage="1"/>
  </sheetPr>
  <dimension ref="B2:C47"/>
  <sheetViews>
    <sheetView showWhiteSpace="0" zoomScale="140" zoomScaleNormal="140" zoomScaleSheetLayoutView="100" zoomScalePageLayoutView="120" workbookViewId="0">
      <selection activeCell="C52" sqref="C52"/>
    </sheetView>
  </sheetViews>
  <sheetFormatPr baseColWidth="10" defaultRowHeight="18" thickTop="1" thickBottom="1" x14ac:dyDescent="0.25"/>
  <cols>
    <col min="1" max="2" width="10.83203125" style="16"/>
    <col min="3" max="3" width="10.83203125" style="15"/>
    <col min="4" max="16384" width="10.83203125" style="16"/>
  </cols>
  <sheetData>
    <row r="2" ht="16" x14ac:dyDescent="0.2"/>
    <row r="3" ht="16" x14ac:dyDescent="0.2"/>
    <row r="4" ht="16" x14ac:dyDescent="0.2"/>
    <row r="5" ht="16" x14ac:dyDescent="0.2"/>
    <row r="6" ht="16" x14ac:dyDescent="0.2"/>
    <row r="7" ht="16" x14ac:dyDescent="0.2"/>
    <row r="8" ht="16" x14ac:dyDescent="0.2"/>
    <row r="9" ht="16" x14ac:dyDescent="0.2"/>
    <row r="10" ht="16" x14ac:dyDescent="0.2"/>
    <row r="11" ht="16" x14ac:dyDescent="0.2"/>
    <row r="12" ht="16" x14ac:dyDescent="0.2"/>
    <row r="13" ht="16" x14ac:dyDescent="0.2"/>
    <row r="14" ht="16" x14ac:dyDescent="0.2"/>
    <row r="15" ht="16" x14ac:dyDescent="0.2"/>
    <row r="16" ht="16" x14ac:dyDescent="0.2"/>
    <row r="17" ht="16" x14ac:dyDescent="0.2"/>
    <row r="18" ht="16" x14ac:dyDescent="0.2"/>
    <row r="19" ht="16" x14ac:dyDescent="0.2"/>
    <row r="20" ht="16" x14ac:dyDescent="0.2"/>
    <row r="21" ht="16" x14ac:dyDescent="0.2"/>
    <row r="22" ht="16" x14ac:dyDescent="0.2"/>
    <row r="23" ht="16" x14ac:dyDescent="0.2"/>
    <row r="24" ht="16" x14ac:dyDescent="0.2"/>
    <row r="25" ht="16" x14ac:dyDescent="0.2"/>
    <row r="26" ht="16" x14ac:dyDescent="0.2"/>
    <row r="27" ht="16" x14ac:dyDescent="0.2"/>
    <row r="46" spans="2:2" thickTop="1" thickBot="1" x14ac:dyDescent="0.25">
      <c r="B46" s="22" t="s">
        <v>577</v>
      </c>
    </row>
    <row r="47" spans="2:2" thickTop="1" thickBot="1" x14ac:dyDescent="0.25">
      <c r="B47" s="22"/>
    </row>
  </sheetData>
  <sheetProtection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J276"/>
  <sheetViews>
    <sheetView tabSelected="1" zoomScale="90" zoomScaleNormal="90" workbookViewId="0">
      <pane ySplit="5" topLeftCell="A6" activePane="bottomLeft" state="frozen"/>
      <selection pane="bottomLeft" activeCell="A2" sqref="A2:B2"/>
    </sheetView>
  </sheetViews>
  <sheetFormatPr baseColWidth="10" defaultRowHeight="16" x14ac:dyDescent="0.2"/>
  <cols>
    <col min="1" max="4" width="8.83203125" style="2" customWidth="1"/>
    <col min="5" max="5" width="14.33203125" style="2" customWidth="1"/>
    <col min="6" max="6" width="70.83203125" style="5" customWidth="1"/>
    <col min="7" max="7" width="8.83203125" style="13" customWidth="1"/>
    <col min="8" max="8" width="8.83203125" style="14" customWidth="1"/>
    <col min="9" max="9" width="8.83203125" style="3" customWidth="1"/>
    <col min="10" max="10" width="8.83203125" style="2" customWidth="1"/>
  </cols>
  <sheetData>
    <row r="1" spans="1:10" ht="31" customHeight="1" x14ac:dyDescent="0.2">
      <c r="A1" s="24" t="s">
        <v>576</v>
      </c>
      <c r="B1" s="25"/>
      <c r="C1" s="27" t="s">
        <v>575</v>
      </c>
      <c r="D1" s="28"/>
      <c r="E1" s="20" t="s">
        <v>12</v>
      </c>
      <c r="F1" s="21" t="s">
        <v>11</v>
      </c>
      <c r="G1" s="23" t="s">
        <v>10</v>
      </c>
      <c r="H1" s="23"/>
      <c r="I1" s="2"/>
    </row>
    <row r="2" spans="1:10" ht="21" customHeight="1" x14ac:dyDescent="0.2">
      <c r="A2" s="26"/>
      <c r="B2" s="26"/>
      <c r="C2" s="29"/>
      <c r="D2" s="30"/>
      <c r="E2" s="11"/>
      <c r="F2" s="12"/>
      <c r="G2" s="39"/>
      <c r="H2" s="40"/>
      <c r="I2" s="2"/>
    </row>
    <row r="3" spans="1:10" ht="26" customHeight="1" x14ac:dyDescent="0.2">
      <c r="A3" s="35" t="s">
        <v>9</v>
      </c>
      <c r="B3" s="36"/>
      <c r="C3" s="37"/>
      <c r="D3" s="37"/>
      <c r="E3" s="37"/>
      <c r="F3" s="38"/>
      <c r="G3" s="41"/>
      <c r="H3" s="42"/>
      <c r="I3" s="2"/>
    </row>
    <row r="4" spans="1:10" ht="37" customHeight="1" x14ac:dyDescent="0.2">
      <c r="A4" s="31"/>
      <c r="B4" s="32"/>
      <c r="C4" s="32"/>
      <c r="D4" s="32"/>
      <c r="E4" s="32"/>
      <c r="F4" s="32"/>
      <c r="G4" s="33" t="s">
        <v>14</v>
      </c>
      <c r="H4" s="34"/>
      <c r="I4" s="2"/>
    </row>
    <row r="5" spans="1:10" ht="35" thickBot="1" x14ac:dyDescent="0.25">
      <c r="A5" s="6" t="s">
        <v>6</v>
      </c>
      <c r="B5" s="10" t="s">
        <v>7</v>
      </c>
      <c r="C5" s="10" t="s">
        <v>1</v>
      </c>
      <c r="D5" s="10" t="s">
        <v>5</v>
      </c>
      <c r="E5" s="10" t="s">
        <v>2</v>
      </c>
      <c r="F5" s="9" t="s">
        <v>0</v>
      </c>
      <c r="G5" s="8" t="s">
        <v>3</v>
      </c>
      <c r="H5" s="7" t="s">
        <v>8</v>
      </c>
      <c r="I5" s="1" t="s">
        <v>4</v>
      </c>
      <c r="J5" s="1" t="s">
        <v>13</v>
      </c>
    </row>
    <row r="6" spans="1:10" x14ac:dyDescent="0.2">
      <c r="A6" s="2">
        <f>IF(OUT!C57="", "", OUT!C57)</f>
        <v>706</v>
      </c>
      <c r="B6" s="4">
        <f>IF(OUT!A57="", "", OUT!A57)</f>
        <v>83664</v>
      </c>
      <c r="C6" s="2" t="str">
        <f>IF(OUT!D57="", "", OUT!D57)</f>
        <v>O</v>
      </c>
      <c r="D6" s="17"/>
      <c r="E6" s="2" t="str">
        <f>IF(OUT!E57="", "", OUT!E57)</f>
        <v>72 TRAY</v>
      </c>
      <c r="F6" t="str">
        <f>IF(OUT!B57="", "", OUT!B57)</f>
        <v>ALOCASIA BOA</v>
      </c>
      <c r="G6" s="13">
        <f>IF(OUT!N57="", "", OUT!N57)</f>
        <v>1.633</v>
      </c>
      <c r="H6" s="14">
        <f>IF(OUT!O57="", "", OUT!O57)</f>
        <v>117.57</v>
      </c>
      <c r="I6" s="2">
        <f>IF(OUT!P57="", "", OUT!P57)</f>
        <v>72</v>
      </c>
      <c r="J6" s="2" t="str">
        <f>IF(OUT!AE57="", "", OUT!AE57)</f>
        <v/>
      </c>
    </row>
    <row r="7" spans="1:10" x14ac:dyDescent="0.2">
      <c r="A7" s="2">
        <f>IF(OUT!C59="", "", OUT!C59)</f>
        <v>706</v>
      </c>
      <c r="B7" s="4">
        <f>IF(OUT!A59="", "", OUT!A59)</f>
        <v>83667</v>
      </c>
      <c r="C7" s="2" t="str">
        <f>IF(OUT!D59="", "", OUT!D59)</f>
        <v>O</v>
      </c>
      <c r="D7" s="18"/>
      <c r="E7" s="2" t="str">
        <f>IF(OUT!E59="", "", OUT!E59)</f>
        <v>72 TRAY</v>
      </c>
      <c r="F7" t="str">
        <f>IF(OUT!B59="", "", OUT!B59)</f>
        <v>ALOCASIA CALIDORA (PERSIAN PALM)</v>
      </c>
      <c r="G7" s="13">
        <f>IF(OUT!N59="", "", OUT!N59)</f>
        <v>1.633</v>
      </c>
      <c r="H7" s="14">
        <f>IF(OUT!O59="", "", OUT!O59)</f>
        <v>117.57</v>
      </c>
      <c r="I7" s="2">
        <f>IF(OUT!P59="", "", OUT!P59)</f>
        <v>72</v>
      </c>
      <c r="J7" s="2" t="str">
        <f>IF(OUT!AE59="", "", OUT!AE59)</f>
        <v/>
      </c>
    </row>
    <row r="8" spans="1:10" x14ac:dyDescent="0.2">
      <c r="A8" s="2">
        <f>IF(OUT!C61="", "", OUT!C61)</f>
        <v>706</v>
      </c>
      <c r="B8" s="4">
        <f>IF(OUT!A61="", "", OUT!A61)</f>
        <v>83669</v>
      </c>
      <c r="C8" s="2" t="str">
        <f>IF(OUT!D61="", "", OUT!D61)</f>
        <v>O</v>
      </c>
      <c r="D8" s="18"/>
      <c r="E8" s="2" t="str">
        <f>IF(OUT!E61="", "", OUT!E61)</f>
        <v>72 TRAY</v>
      </c>
      <c r="F8" t="str">
        <f>IF(OUT!B61="", "", OUT!B61)</f>
        <v>ALOCASIA CUCULATA BUDDHA'S PALM</v>
      </c>
      <c r="G8" s="13">
        <f>IF(OUT!N61="", "", OUT!N61)</f>
        <v>1.633</v>
      </c>
      <c r="H8" s="14">
        <f>IF(OUT!O61="", "", OUT!O61)</f>
        <v>117.57</v>
      </c>
      <c r="I8" s="2">
        <f>IF(OUT!P61="", "", OUT!P61)</f>
        <v>72</v>
      </c>
      <c r="J8" s="2" t="str">
        <f>IF(OUT!AE61="", "", OUT!AE61)</f>
        <v/>
      </c>
    </row>
    <row r="9" spans="1:10" x14ac:dyDescent="0.2">
      <c r="A9" s="2">
        <f>IF(OUT!C62="", "", OUT!C62)</f>
        <v>706</v>
      </c>
      <c r="B9" s="4">
        <f>IF(OUT!A62="", "", OUT!A62)</f>
        <v>83670</v>
      </c>
      <c r="C9" s="2" t="str">
        <f>IF(OUT!D62="", "", OUT!D62)</f>
        <v>O</v>
      </c>
      <c r="D9" s="18"/>
      <c r="E9" s="2" t="str">
        <f>IF(OUT!E62="", "", OUT!E62)</f>
        <v>72 TRAY</v>
      </c>
      <c r="F9" t="str">
        <f>IF(OUT!B62="", "", OUT!B62)</f>
        <v>ALOCASIA FRYDEK</v>
      </c>
      <c r="G9" s="13">
        <f>IF(OUT!N62="", "", OUT!N62)</f>
        <v>1.633</v>
      </c>
      <c r="H9" s="14">
        <f>IF(OUT!O62="", "", OUT!O62)</f>
        <v>117.57</v>
      </c>
      <c r="I9" s="2">
        <f>IF(OUT!P62="", "", OUT!P62)</f>
        <v>72</v>
      </c>
      <c r="J9" s="2" t="str">
        <f>IF(OUT!AE62="", "", OUT!AE62)</f>
        <v/>
      </c>
    </row>
    <row r="10" spans="1:10" x14ac:dyDescent="0.2">
      <c r="A10" s="2">
        <f>IF(OUT!C60="", "", OUT!C60)</f>
        <v>706</v>
      </c>
      <c r="B10" s="4">
        <f>IF(OUT!A60="", "", OUT!A60)</f>
        <v>83668</v>
      </c>
      <c r="C10" s="2" t="str">
        <f>IF(OUT!D60="", "", OUT!D60)</f>
        <v>O</v>
      </c>
      <c r="D10" s="18"/>
      <c r="E10" s="2" t="str">
        <f>IF(OUT!E60="", "", OUT!E60)</f>
        <v>72 TRAY</v>
      </c>
      <c r="F10" t="str">
        <f>IF(OUT!B60="", "", OUT!B60)</f>
        <v>ALOCASIA GAGAENA CALIFORNIA</v>
      </c>
      <c r="G10" s="13">
        <f>IF(OUT!N60="", "", OUT!N60)</f>
        <v>1.429</v>
      </c>
      <c r="H10" s="14">
        <f>IF(OUT!O60="", "", OUT!O60)</f>
        <v>102.88</v>
      </c>
      <c r="I10" s="2">
        <f>IF(OUT!P60="", "", OUT!P60)</f>
        <v>72</v>
      </c>
      <c r="J10" s="2" t="str">
        <f>IF(OUT!AE60="", "", OUT!AE60)</f>
        <v/>
      </c>
    </row>
    <row r="11" spans="1:10" x14ac:dyDescent="0.2">
      <c r="A11" s="2">
        <f>IF(OUT!C242="", "", OUT!C242)</f>
        <v>706</v>
      </c>
      <c r="B11" s="4">
        <f>IF(OUT!A242="", "", OUT!A242)</f>
        <v>91937</v>
      </c>
      <c r="C11" s="2" t="str">
        <f>IF(OUT!D242="", "", OUT!D242)</f>
        <v>O</v>
      </c>
      <c r="D11" s="18"/>
      <c r="E11" s="2" t="str">
        <f>IF(OUT!E242="", "", OUT!E242)</f>
        <v>72 TRAY</v>
      </c>
      <c r="F11" t="str">
        <f>IF(OUT!B242="", "", OUT!B242)</f>
        <v>ALOCASIA IMPERIAL RED</v>
      </c>
      <c r="G11" s="13">
        <f>IF(OUT!N242="", "", OUT!N242)</f>
        <v>2.0920000000000001</v>
      </c>
      <c r="H11" s="14">
        <f>IF(OUT!O242="", "", OUT!O242)</f>
        <v>150.62</v>
      </c>
      <c r="I11" s="2">
        <f>IF(OUT!P242="", "", OUT!P242)</f>
        <v>72</v>
      </c>
      <c r="J11" s="2" t="str">
        <f>IF(OUT!AE242="", "", OUT!AE242)</f>
        <v/>
      </c>
    </row>
    <row r="12" spans="1:10" x14ac:dyDescent="0.2">
      <c r="A12" s="2">
        <f>IF(OUT!C63="", "", OUT!C63)</f>
        <v>706</v>
      </c>
      <c r="B12" s="4">
        <f>IF(OUT!A63="", "", OUT!A63)</f>
        <v>83673</v>
      </c>
      <c r="C12" s="2" t="str">
        <f>IF(OUT!D63="", "", OUT!D63)</f>
        <v>O</v>
      </c>
      <c r="D12" s="18"/>
      <c r="E12" s="2" t="str">
        <f>IF(OUT!E63="", "", OUT!E63)</f>
        <v>72 TRAY</v>
      </c>
      <c r="F12" t="str">
        <f>IF(OUT!B63="", "", OUT!B63)</f>
        <v>ALOCASIA LAUTERBAACHIANA</v>
      </c>
      <c r="G12" s="13">
        <f>IF(OUT!N63="", "", OUT!N63)</f>
        <v>1.633</v>
      </c>
      <c r="H12" s="14">
        <f>IF(OUT!O63="", "", OUT!O63)</f>
        <v>117.57</v>
      </c>
      <c r="I12" s="2">
        <f>IF(OUT!P63="", "", OUT!P63)</f>
        <v>72</v>
      </c>
      <c r="J12" s="2" t="str">
        <f>IF(OUT!AE63="", "", OUT!AE63)</f>
        <v/>
      </c>
    </row>
    <row r="13" spans="1:10" x14ac:dyDescent="0.2">
      <c r="A13" s="2">
        <f>IF(OUT!C58="", "", OUT!C58)</f>
        <v>706</v>
      </c>
      <c r="B13" s="4">
        <f>IF(OUT!A58="", "", OUT!A58)</f>
        <v>83665</v>
      </c>
      <c r="C13" s="2" t="str">
        <f>IF(OUT!D58="", "", OUT!D58)</f>
        <v>O</v>
      </c>
      <c r="D13" s="18"/>
      <c r="E13" s="2" t="str">
        <f>IF(OUT!E58="", "", OUT!E58)</f>
        <v>72 TRAY</v>
      </c>
      <c r="F13" t="str">
        <f>IF(OUT!B58="", "", OUT!B58)</f>
        <v>ALOCASIA MACRORRHIZA BORNEO GIANT</v>
      </c>
      <c r="G13" s="13">
        <f>IF(OUT!N58="", "", OUT!N58)</f>
        <v>1.633</v>
      </c>
      <c r="H13" s="14">
        <f>IF(OUT!O58="", "", OUT!O58)</f>
        <v>117.57</v>
      </c>
      <c r="I13" s="2">
        <f>IF(OUT!P58="", "", OUT!P58)</f>
        <v>72</v>
      </c>
      <c r="J13" s="2" t="str">
        <f>IF(OUT!AE58="", "", OUT!AE58)</f>
        <v/>
      </c>
    </row>
    <row r="14" spans="1:10" x14ac:dyDescent="0.2">
      <c r="A14" s="2">
        <f>IF(OUT!C243="", "", OUT!C243)</f>
        <v>706</v>
      </c>
      <c r="B14" s="4">
        <f>IF(OUT!A243="", "", OUT!A243)</f>
        <v>91938</v>
      </c>
      <c r="C14" s="2" t="str">
        <f>IF(OUT!D243="", "", OUT!D243)</f>
        <v>O</v>
      </c>
      <c r="D14" s="18"/>
      <c r="E14" s="2" t="str">
        <f>IF(OUT!E243="", "", OUT!E243)</f>
        <v>72 TRAY</v>
      </c>
      <c r="F14" t="str">
        <f>IF(OUT!B243="", "", OUT!B243)</f>
        <v>ALOCASIA METALHEAD</v>
      </c>
      <c r="G14" s="13">
        <f>IF(OUT!N243="", "", OUT!N243)</f>
        <v>1.6839999999999999</v>
      </c>
      <c r="H14" s="14">
        <f>IF(OUT!O243="", "", OUT!O243)</f>
        <v>121.24</v>
      </c>
      <c r="I14" s="2">
        <f>IF(OUT!P243="", "", OUT!P243)</f>
        <v>72</v>
      </c>
      <c r="J14" s="2" t="str">
        <f>IF(OUT!AE243="", "", OUT!AE243)</f>
        <v/>
      </c>
    </row>
    <row r="15" spans="1:10" x14ac:dyDescent="0.2">
      <c r="A15" s="2">
        <f>IF(OUT!C65="", "", OUT!C65)</f>
        <v>706</v>
      </c>
      <c r="B15" s="4">
        <f>IF(OUT!A65="", "", OUT!A65)</f>
        <v>83683</v>
      </c>
      <c r="C15" s="2" t="str">
        <f>IF(OUT!D65="", "", OUT!D65)</f>
        <v>O</v>
      </c>
      <c r="D15" s="18"/>
      <c r="E15" s="2" t="str">
        <f>IF(OUT!E65="", "", OUT!E65)</f>
        <v>72 TRAY</v>
      </c>
      <c r="F15" t="str">
        <f>IF(OUT!B65="", "", OUT!B65)</f>
        <v>ALOCASIA ODORA</v>
      </c>
      <c r="G15" s="13">
        <f>IF(OUT!N65="", "", OUT!N65)</f>
        <v>1.429</v>
      </c>
      <c r="H15" s="14">
        <f>IF(OUT!O65="", "", OUT!O65)</f>
        <v>102.88</v>
      </c>
      <c r="I15" s="2">
        <f>IF(OUT!P65="", "", OUT!P65)</f>
        <v>72</v>
      </c>
      <c r="J15" s="2" t="str">
        <f>IF(OUT!AE65="", "", OUT!AE65)</f>
        <v/>
      </c>
    </row>
    <row r="16" spans="1:10" x14ac:dyDescent="0.2">
      <c r="A16" s="2">
        <f>IF(OUT!C64="", "", OUT!C64)</f>
        <v>706</v>
      </c>
      <c r="B16" s="4">
        <f>IF(OUT!A64="", "", OUT!A64)</f>
        <v>83681</v>
      </c>
      <c r="C16" s="2" t="str">
        <f>IF(OUT!D64="", "", OUT!D64)</f>
        <v>O</v>
      </c>
      <c r="D16" s="18"/>
      <c r="E16" s="2" t="str">
        <f>IF(OUT!E64="", "", OUT!E64)</f>
        <v>72 TRAY</v>
      </c>
      <c r="F16" t="str">
        <f>IF(OUT!B64="", "", OUT!B64)</f>
        <v>ALOCASIA PLUMBAE METALLICA (WAS NIGRA)</v>
      </c>
      <c r="G16" s="13">
        <f>IF(OUT!N64="", "", OUT!N64)</f>
        <v>1.633</v>
      </c>
      <c r="H16" s="14">
        <f>IF(OUT!O64="", "", OUT!O64)</f>
        <v>117.57</v>
      </c>
      <c r="I16" s="2">
        <f>IF(OUT!P64="", "", OUT!P64)</f>
        <v>72</v>
      </c>
      <c r="J16" s="2" t="str">
        <f>IF(OUT!AE64="", "", OUT!AE64)</f>
        <v/>
      </c>
    </row>
    <row r="17" spans="1:10" x14ac:dyDescent="0.2">
      <c r="A17" s="2">
        <f>IF(OUT!C66="", "", OUT!C66)</f>
        <v>706</v>
      </c>
      <c r="B17" s="4">
        <f>IF(OUT!A66="", "", OUT!A66)</f>
        <v>83685</v>
      </c>
      <c r="C17" s="2" t="str">
        <f>IF(OUT!D66="", "", OUT!D66)</f>
        <v>O</v>
      </c>
      <c r="D17" s="18"/>
      <c r="E17" s="2" t="str">
        <f>IF(OUT!E66="", "", OUT!E66)</f>
        <v>72 TRAY</v>
      </c>
      <c r="F17" t="str">
        <f>IF(OUT!B66="", "", OUT!B66)</f>
        <v>ALOCASIA PORTORA</v>
      </c>
      <c r="G17" s="13">
        <f>IF(OUT!N66="", "", OUT!N66)</f>
        <v>1.633</v>
      </c>
      <c r="H17" s="14">
        <f>IF(OUT!O66="", "", OUT!O66)</f>
        <v>117.57</v>
      </c>
      <c r="I17" s="2">
        <f>IF(OUT!P66="", "", OUT!P66)</f>
        <v>72</v>
      </c>
      <c r="J17" s="2" t="str">
        <f>IF(OUT!AE66="", "", OUT!AE66)</f>
        <v/>
      </c>
    </row>
    <row r="18" spans="1:10" x14ac:dyDescent="0.2">
      <c r="A18" s="2">
        <f>IF(OUT!C5="", "", OUT!C5)</f>
        <v>706</v>
      </c>
      <c r="B18" s="4">
        <f>IF(OUT!A5="", "", OUT!A5)</f>
        <v>41362</v>
      </c>
      <c r="C18" s="2" t="str">
        <f>IF(OUT!D5="", "", OUT!D5)</f>
        <v>O</v>
      </c>
      <c r="D18" s="18"/>
      <c r="E18" s="2" t="str">
        <f>IF(OUT!E5="", "", OUT!E5)</f>
        <v>72 TRAY</v>
      </c>
      <c r="F18" t="str">
        <f>IF(OUT!B5="", "", OUT!B5)</f>
        <v>ALOCASIA SUMO</v>
      </c>
      <c r="G18" s="13">
        <f>IF(OUT!N5="", "", OUT!N5)</f>
        <v>1.6839999999999999</v>
      </c>
      <c r="H18" s="14">
        <f>IF(OUT!O5="", "", OUT!O5)</f>
        <v>121.24</v>
      </c>
      <c r="I18" s="2">
        <f>IF(OUT!P5="", "", OUT!P5)</f>
        <v>72</v>
      </c>
      <c r="J18" s="2" t="str">
        <f>IF(OUT!AE5="", "", OUT!AE5)</f>
        <v/>
      </c>
    </row>
    <row r="19" spans="1:10" x14ac:dyDescent="0.2">
      <c r="A19" s="2">
        <f>IF(OUT!C207="", "", OUT!C207)</f>
        <v>706</v>
      </c>
      <c r="B19" s="4">
        <f>IF(OUT!A207="", "", OUT!A207)</f>
        <v>88552</v>
      </c>
      <c r="C19" s="2" t="str">
        <f>IF(OUT!D207="", "", OUT!D207)</f>
        <v>O</v>
      </c>
      <c r="D19" s="18"/>
      <c r="E19" s="2" t="str">
        <f>IF(OUT!E207="", "", OUT!E207)</f>
        <v>72 TRAY</v>
      </c>
      <c r="F19" t="str">
        <f>IF(OUT!B207="", "", OUT!B207)</f>
        <v>ALPINIA FORMOSANA NO STRIPE</v>
      </c>
      <c r="G19" s="13">
        <f>IF(OUT!N207="", "", OUT!N207)</f>
        <v>1.5820000000000001</v>
      </c>
      <c r="H19" s="14">
        <f>IF(OUT!O207="", "", OUT!O207)</f>
        <v>113.9</v>
      </c>
      <c r="I19" s="2">
        <f>IF(OUT!P207="", "", OUT!P207)</f>
        <v>72</v>
      </c>
      <c r="J19" s="2" t="str">
        <f>IF(OUT!AE207="", "", OUT!AE207)</f>
        <v/>
      </c>
    </row>
    <row r="20" spans="1:10" x14ac:dyDescent="0.2">
      <c r="A20" s="2">
        <f>IF(OUT!C67="", "", OUT!C67)</f>
        <v>706</v>
      </c>
      <c r="B20" s="4">
        <f>IF(OUT!A67="", "", OUT!A67)</f>
        <v>83696</v>
      </c>
      <c r="C20" s="2" t="str">
        <f>IF(OUT!D67="", "", OUT!D67)</f>
        <v>O</v>
      </c>
      <c r="D20" s="18"/>
      <c r="E20" s="2" t="str">
        <f>IF(OUT!E67="", "", OUT!E67)</f>
        <v>72 TRAY</v>
      </c>
      <c r="F20" t="str">
        <f>IF(OUT!B67="", "", OUT!B67)</f>
        <v>ALPINIA PURPURATA DWARF RED</v>
      </c>
      <c r="G20" s="13">
        <f>IF(OUT!N67="", "", OUT!N67)</f>
        <v>1.5820000000000001</v>
      </c>
      <c r="H20" s="14">
        <f>IF(OUT!O67="", "", OUT!O67)</f>
        <v>113.9</v>
      </c>
      <c r="I20" s="2">
        <f>IF(OUT!P67="", "", OUT!P67)</f>
        <v>72</v>
      </c>
      <c r="J20" s="2" t="str">
        <f>IF(OUT!AE67="", "", OUT!AE67)</f>
        <v/>
      </c>
    </row>
    <row r="21" spans="1:10" x14ac:dyDescent="0.2">
      <c r="A21" s="2">
        <f>IF(OUT!C244="", "", OUT!C244)</f>
        <v>706</v>
      </c>
      <c r="B21" s="4">
        <f>IF(OUT!A244="", "", OUT!A244)</f>
        <v>91939</v>
      </c>
      <c r="C21" s="2" t="str">
        <f>IF(OUT!D244="", "", OUT!D244)</f>
        <v>O</v>
      </c>
      <c r="D21" s="18"/>
      <c r="E21" s="2" t="str">
        <f>IF(OUT!E244="", "", OUT!E244)</f>
        <v>72 TRAY</v>
      </c>
      <c r="F21" t="str">
        <f>IF(OUT!B244="", "", OUT!B244)</f>
        <v>ALPINIA PURPURATA HOT PINK</v>
      </c>
      <c r="G21" s="13">
        <f>IF(OUT!N244="", "", OUT!N244)</f>
        <v>1.5820000000000001</v>
      </c>
      <c r="H21" s="14">
        <f>IF(OUT!O244="", "", OUT!O244)</f>
        <v>113.9</v>
      </c>
      <c r="I21" s="2">
        <f>IF(OUT!P244="", "", OUT!P244)</f>
        <v>72</v>
      </c>
      <c r="J21" s="2" t="str">
        <f>IF(OUT!AE244="", "", OUT!AE244)</f>
        <v/>
      </c>
    </row>
    <row r="22" spans="1:10" x14ac:dyDescent="0.2">
      <c r="A22" s="2">
        <f>IF(OUT!C71="", "", OUT!C71)</f>
        <v>706</v>
      </c>
      <c r="B22" s="4">
        <f>IF(OUT!A71="", "", OUT!A71)</f>
        <v>83717</v>
      </c>
      <c r="C22" s="2" t="str">
        <f>IF(OUT!D71="", "", OUT!D71)</f>
        <v>O</v>
      </c>
      <c r="D22" s="18"/>
      <c r="E22" s="2" t="str">
        <f>IF(OUT!E71="", "", OUT!E71)</f>
        <v>72 TRAY</v>
      </c>
      <c r="F22" t="str">
        <f>IF(OUT!B71="", "", OUT!B71)</f>
        <v>ANTHURIUM OAXACA</v>
      </c>
      <c r="G22" s="13">
        <f>IF(OUT!N71="", "", OUT!N71)</f>
        <v>2.0409999999999999</v>
      </c>
      <c r="H22" s="14">
        <f>IF(OUT!O71="", "", OUT!O71)</f>
        <v>146.94999999999999</v>
      </c>
      <c r="I22" s="2">
        <f>IF(OUT!P71="", "", OUT!P71)</f>
        <v>72</v>
      </c>
      <c r="J22" s="2" t="str">
        <f>IF(OUT!AE71="", "", OUT!AE71)</f>
        <v/>
      </c>
    </row>
    <row r="23" spans="1:10" x14ac:dyDescent="0.2">
      <c r="A23" s="2">
        <f>IF(OUT!C245="", "", OUT!C245)</f>
        <v>706</v>
      </c>
      <c r="B23" s="4">
        <f>IF(OUT!A245="", "", OUT!A245)</f>
        <v>91941</v>
      </c>
      <c r="C23" s="2" t="str">
        <f>IF(OUT!D245="", "", OUT!D245)</f>
        <v>O</v>
      </c>
      <c r="D23" s="18"/>
      <c r="E23" s="2" t="str">
        <f>IF(OUT!E245="", "", OUT!E245)</f>
        <v>72 TRAY</v>
      </c>
      <c r="F23" t="str">
        <f>IF(OUT!B245="", "", OUT!B245)</f>
        <v>ANTHURIUM RED LEAF</v>
      </c>
      <c r="G23" s="13">
        <f>IF(OUT!N245="", "", OUT!N245)</f>
        <v>1.5309999999999999</v>
      </c>
      <c r="H23" s="14">
        <f>IF(OUT!O245="", "", OUT!O245)</f>
        <v>110.23</v>
      </c>
      <c r="I23" s="2">
        <f>IF(OUT!P245="", "", OUT!P245)</f>
        <v>72</v>
      </c>
      <c r="J23" s="2" t="str">
        <f>IF(OUT!AE245="", "", OUT!AE245)</f>
        <v/>
      </c>
    </row>
    <row r="24" spans="1:10" x14ac:dyDescent="0.2">
      <c r="A24" s="2">
        <f>IF(OUT!C228="", "", OUT!C228)</f>
        <v>706</v>
      </c>
      <c r="B24" s="4">
        <f>IF(OUT!A228="", "", OUT!A228)</f>
        <v>90068</v>
      </c>
      <c r="C24" s="2" t="str">
        <f>IF(OUT!D228="", "", OUT!D228)</f>
        <v>O</v>
      </c>
      <c r="D24" s="18"/>
      <c r="E24" s="2" t="str">
        <f>IF(OUT!E228="", "", OUT!E228)</f>
        <v>72 TRAY</v>
      </c>
      <c r="F24" t="str">
        <f>IF(OUT!B228="", "", OUT!B228)</f>
        <v>ANTHURIUM RED SENSATION</v>
      </c>
      <c r="G24" s="13">
        <f>IF(OUT!N228="", "", OUT!N228)</f>
        <v>1.1739999999999999</v>
      </c>
      <c r="H24" s="14">
        <f>IF(OUT!O228="", "", OUT!O228)</f>
        <v>84.52</v>
      </c>
      <c r="I24" s="2">
        <f>IF(OUT!P228="", "", OUT!P228)</f>
        <v>72</v>
      </c>
      <c r="J24" s="2" t="str">
        <f>IF(OUT!AE228="", "", OUT!AE228)</f>
        <v/>
      </c>
    </row>
    <row r="25" spans="1:10" x14ac:dyDescent="0.2">
      <c r="A25" s="2">
        <f>IF(OUT!C72="", "", OUT!C72)</f>
        <v>706</v>
      </c>
      <c r="B25" s="4">
        <f>IF(OUT!A72="", "", OUT!A72)</f>
        <v>83731</v>
      </c>
      <c r="C25" s="2" t="str">
        <f>IF(OUT!D72="", "", OUT!D72)</f>
        <v>O</v>
      </c>
      <c r="D25" s="18"/>
      <c r="E25" s="2" t="str">
        <f>IF(OUT!E72="", "", OUT!E72)</f>
        <v>72 TRAY</v>
      </c>
      <c r="F25" t="str">
        <f>IF(OUT!B72="", "", OUT!B72)</f>
        <v>ARONIA MELANOCARPA VIKING (BLACK CHOKEBERRY)</v>
      </c>
      <c r="G25" s="13">
        <f>IF(OUT!N72="", "", OUT!N72)</f>
        <v>1.327</v>
      </c>
      <c r="H25" s="14">
        <f>IF(OUT!O72="", "", OUT!O72)</f>
        <v>95.54</v>
      </c>
      <c r="I25" s="2">
        <f>IF(OUT!P72="", "", OUT!P72)</f>
        <v>72</v>
      </c>
      <c r="J25" s="2" t="str">
        <f>IF(OUT!AE72="", "", OUT!AE72)</f>
        <v/>
      </c>
    </row>
    <row r="26" spans="1:10" x14ac:dyDescent="0.2">
      <c r="A26" s="2">
        <f>IF(OUT!C208="", "", OUT!C208)</f>
        <v>706</v>
      </c>
      <c r="B26" s="4">
        <f>IF(OUT!A208="", "", OUT!A208)</f>
        <v>88555</v>
      </c>
      <c r="C26" s="2" t="str">
        <f>IF(OUT!D208="", "", OUT!D208)</f>
        <v>O</v>
      </c>
      <c r="D26" s="18"/>
      <c r="E26" s="2" t="str">
        <f>IF(OUT!E208="", "", OUT!E208)</f>
        <v>72 TRAY</v>
      </c>
      <c r="F26" t="str">
        <f>IF(OUT!B208="", "", OUT!B208)</f>
        <v>ASCLEPIAS INCARNATA PINK MILKWEED</v>
      </c>
      <c r="G26" s="13">
        <f>IF(OUT!N208="", "", OUT!N208)</f>
        <v>0.97</v>
      </c>
      <c r="H26" s="14">
        <f>IF(OUT!O208="", "", OUT!O208)</f>
        <v>69.84</v>
      </c>
      <c r="I26" s="2">
        <f>IF(OUT!P208="", "", OUT!P208)</f>
        <v>72</v>
      </c>
      <c r="J26" s="2" t="str">
        <f>IF(OUT!AE208="", "", OUT!AE208)</f>
        <v/>
      </c>
    </row>
    <row r="27" spans="1:10" x14ac:dyDescent="0.2">
      <c r="A27" s="2">
        <f>IF(OUT!C48="", "", OUT!C48)</f>
        <v>706</v>
      </c>
      <c r="B27" s="4">
        <f>IF(OUT!A48="", "", OUT!A48)</f>
        <v>82260</v>
      </c>
      <c r="C27" s="2" t="str">
        <f>IF(OUT!D48="", "", OUT!D48)</f>
        <v>O</v>
      </c>
      <c r="D27" s="18"/>
      <c r="E27" s="2" t="str">
        <f>IF(OUT!E48="", "", OUT!E48)</f>
        <v>72 TRAY</v>
      </c>
      <c r="F27" t="str">
        <f>IF(OUT!B48="", "", OUT!B48)</f>
        <v>ASCLEPIAS PERENNIS WHITE SWAMP MILKWEED</v>
      </c>
      <c r="G27" s="13">
        <f>IF(OUT!N48="", "", OUT!N48)</f>
        <v>0.97</v>
      </c>
      <c r="H27" s="14">
        <f>IF(OUT!O48="", "", OUT!O48)</f>
        <v>69.84</v>
      </c>
      <c r="I27" s="2">
        <f>IF(OUT!P48="", "", OUT!P48)</f>
        <v>72</v>
      </c>
      <c r="J27" s="2" t="str">
        <f>IF(OUT!AE48="", "", OUT!AE48)</f>
        <v/>
      </c>
    </row>
    <row r="28" spans="1:10" x14ac:dyDescent="0.2">
      <c r="A28" s="2">
        <f>IF(OUT!C1="", "", OUT!C1)</f>
        <v>706</v>
      </c>
      <c r="B28" s="4">
        <f>IF(OUT!A1="", "", OUT!A1)</f>
        <v>5576</v>
      </c>
      <c r="C28" s="2" t="str">
        <f>IF(OUT!D1="", "", OUT!D1)</f>
        <v>O</v>
      </c>
      <c r="D28" s="18"/>
      <c r="E28" s="2" t="str">
        <f>IF(OUT!E1="", "", OUT!E1)</f>
        <v>72 TRAY</v>
      </c>
      <c r="F28" t="str">
        <f>IF(OUT!B1="", "", OUT!B1)</f>
        <v>ASCLEPIAS TUBEROSA (BUTTERFLY WEED) (Bright Orange)</v>
      </c>
      <c r="G28" s="13">
        <f>IF(OUT!N1="", "", OUT!N1)</f>
        <v>0.97</v>
      </c>
      <c r="H28" s="14">
        <f>IF(OUT!O1="", "", OUT!O1)</f>
        <v>69.84</v>
      </c>
      <c r="I28" s="2">
        <f>IF(OUT!P1="", "", OUT!P1)</f>
        <v>72</v>
      </c>
      <c r="J28" s="2" t="str">
        <f>IF(OUT!AE1="", "", OUT!AE1)</f>
        <v/>
      </c>
    </row>
    <row r="29" spans="1:10" x14ac:dyDescent="0.2">
      <c r="A29" s="2">
        <f>IF(OUT!C29="", "", OUT!C29)</f>
        <v>706</v>
      </c>
      <c r="B29" s="4">
        <f>IF(OUT!A29="", "", OUT!A29)</f>
        <v>61753</v>
      </c>
      <c r="C29" s="2" t="str">
        <f>IF(OUT!D29="", "", OUT!D29)</f>
        <v>O</v>
      </c>
      <c r="D29" s="18"/>
      <c r="E29" s="2" t="str">
        <f>IF(OUT!E29="", "", OUT!E29)</f>
        <v>72 TRAY</v>
      </c>
      <c r="F29" t="str">
        <f>IF(OUT!B29="", "", OUT!B29)</f>
        <v>ASCLEPIAS VERTICILLATA (WHORLED MILKWEED)</v>
      </c>
      <c r="G29" s="13">
        <f>IF(OUT!N29="", "", OUT!N29)</f>
        <v>0.97</v>
      </c>
      <c r="H29" s="14">
        <f>IF(OUT!O29="", "", OUT!O29)</f>
        <v>69.84</v>
      </c>
      <c r="I29" s="2">
        <f>IF(OUT!P29="", "", OUT!P29)</f>
        <v>72</v>
      </c>
      <c r="J29" s="2" t="str">
        <f>IF(OUT!AE29="", "", OUT!AE29)</f>
        <v/>
      </c>
    </row>
    <row r="30" spans="1:10" x14ac:dyDescent="0.2">
      <c r="A30" s="2">
        <f>IF(OUT!C193="", "", OUT!C193)</f>
        <v>706</v>
      </c>
      <c r="B30" s="4">
        <f>IF(OUT!A193="", "", OUT!A193)</f>
        <v>87441</v>
      </c>
      <c r="C30" s="2" t="str">
        <f>IF(OUT!D193="", "", OUT!D193)</f>
        <v>O</v>
      </c>
      <c r="D30" s="18"/>
      <c r="E30" s="2" t="str">
        <f>IF(OUT!E193="", "", OUT!E193)</f>
        <v>72 TRAY</v>
      </c>
      <c r="F30" t="str">
        <f>IF(OUT!B193="", "", OUT!B193)</f>
        <v>BURBIDGEA  GINGER SCHEIZOCHELA GOLDEN BRUSH (Dwarf w/Orange Yellow Flrs)</v>
      </c>
      <c r="G30" s="13">
        <f>IF(OUT!N193="", "", OUT!N193)</f>
        <v>1.5820000000000001</v>
      </c>
      <c r="H30" s="14">
        <f>IF(OUT!O193="", "", OUT!O193)</f>
        <v>113.9</v>
      </c>
      <c r="I30" s="2">
        <f>IF(OUT!P193="", "", OUT!P193)</f>
        <v>72</v>
      </c>
      <c r="J30" s="2" t="str">
        <f>IF(OUT!AE193="", "", OUT!AE193)</f>
        <v/>
      </c>
    </row>
    <row r="31" spans="1:10" x14ac:dyDescent="0.2">
      <c r="A31" s="2">
        <f>IF(OUT!C73="", "", OUT!C73)</f>
        <v>706</v>
      </c>
      <c r="B31" s="4">
        <f>IF(OUT!A73="", "", OUT!A73)</f>
        <v>83763</v>
      </c>
      <c r="C31" s="2" t="str">
        <f>IF(OUT!D73="", "", OUT!D73)</f>
        <v>O</v>
      </c>
      <c r="D31" s="18"/>
      <c r="E31" s="2" t="str">
        <f>IF(OUT!E73="", "", OUT!E73)</f>
        <v>72 TRAY</v>
      </c>
      <c r="F31" t="str">
        <f>IF(OUT!B73="", "", OUT!B73)</f>
        <v>CISSUS DISCOLOR (REX BEGONIA VINE)</v>
      </c>
      <c r="G31" s="13">
        <f>IF(OUT!N73="", "", OUT!N73)</f>
        <v>0.91900000000000004</v>
      </c>
      <c r="H31" s="14">
        <f>IF(OUT!O73="", "", OUT!O73)</f>
        <v>66.16</v>
      </c>
      <c r="I31" s="2">
        <f>IF(OUT!P73="", "", OUT!P73)</f>
        <v>72</v>
      </c>
      <c r="J31" s="2" t="str">
        <f>IF(OUT!AE73="", "", OUT!AE73)</f>
        <v/>
      </c>
    </row>
    <row r="32" spans="1:10" x14ac:dyDescent="0.2">
      <c r="A32" s="2">
        <f>IF(OUT!C74="", "", OUT!C74)</f>
        <v>706</v>
      </c>
      <c r="B32" s="4">
        <f>IF(OUT!A74="", "", OUT!A74)</f>
        <v>83765</v>
      </c>
      <c r="C32" s="2" t="str">
        <f>IF(OUT!D74="", "", OUT!D74)</f>
        <v>O</v>
      </c>
      <c r="D32" s="18"/>
      <c r="E32" s="2" t="str">
        <f>IF(OUT!E74="", "", OUT!E74)</f>
        <v>72 TRAY</v>
      </c>
      <c r="F32" t="str">
        <f>IF(OUT!B74="", "", OUT!B74)</f>
        <v>COLOCASIA ANTIQUORUM BLACK BEAUTY</v>
      </c>
      <c r="G32" s="13">
        <f>IF(OUT!N74="", "", OUT!N74)</f>
        <v>1.327</v>
      </c>
      <c r="H32" s="14">
        <f>IF(OUT!O74="", "", OUT!O74)</f>
        <v>95.54</v>
      </c>
      <c r="I32" s="2">
        <f>IF(OUT!P74="", "", OUT!P74)</f>
        <v>72</v>
      </c>
      <c r="J32" s="2" t="str">
        <f>IF(OUT!AE74="", "", OUT!AE74)</f>
        <v/>
      </c>
    </row>
    <row r="33" spans="1:10" x14ac:dyDescent="0.2">
      <c r="A33" s="2">
        <f>IF(OUT!C78="", "", OUT!C78)</f>
        <v>706</v>
      </c>
      <c r="B33" s="4">
        <f>IF(OUT!A78="", "", OUT!A78)</f>
        <v>83775</v>
      </c>
      <c r="C33" s="2" t="str">
        <f>IF(OUT!D78="", "", OUT!D78)</f>
        <v>O</v>
      </c>
      <c r="D33" s="18"/>
      <c r="E33" s="2" t="str">
        <f>IF(OUT!E78="", "", OUT!E78)</f>
        <v>72 TRAY</v>
      </c>
      <c r="F33" t="str">
        <f>IF(OUT!B78="", "", OUT!B78)</f>
        <v>COLOCASIA ANTIQUORUM ILLUSTRIS</v>
      </c>
      <c r="G33" s="13">
        <f>IF(OUT!N78="", "", OUT!N78)</f>
        <v>1.327</v>
      </c>
      <c r="H33" s="14">
        <f>IF(OUT!O78="", "", OUT!O78)</f>
        <v>95.54</v>
      </c>
      <c r="I33" s="2">
        <f>IF(OUT!P78="", "", OUT!P78)</f>
        <v>72</v>
      </c>
      <c r="J33" s="2" t="str">
        <f>IF(OUT!AE78="", "", OUT!AE78)</f>
        <v/>
      </c>
    </row>
    <row r="34" spans="1:10" x14ac:dyDescent="0.2">
      <c r="A34" s="2">
        <f>IF(OUT!C34="", "", OUT!C34)</f>
        <v>706</v>
      </c>
      <c r="B34" s="4">
        <f>IF(OUT!A34="", "", OUT!A34)</f>
        <v>67732</v>
      </c>
      <c r="C34" s="2" t="str">
        <f>IF(OUT!D34="", "", OUT!D34)</f>
        <v>O</v>
      </c>
      <c r="D34" s="18"/>
      <c r="E34" s="2" t="str">
        <f>IF(OUT!E34="", "", OUT!E34)</f>
        <v>72 TRAY</v>
      </c>
      <c r="F34" t="str">
        <f>IF(OUT!B34="", "", OUT!B34)</f>
        <v>COLOCASIA ESCULENTA BLACK MAGIC</v>
      </c>
      <c r="G34" s="13">
        <f>IF(OUT!N34="", "", OUT!N34)</f>
        <v>1.327</v>
      </c>
      <c r="H34" s="14">
        <f>IF(OUT!O34="", "", OUT!O34)</f>
        <v>95.54</v>
      </c>
      <c r="I34" s="2">
        <f>IF(OUT!P34="", "", OUT!P34)</f>
        <v>72</v>
      </c>
      <c r="J34" s="2" t="str">
        <f>IF(OUT!AE34="", "", OUT!AE34)</f>
        <v/>
      </c>
    </row>
    <row r="35" spans="1:10" x14ac:dyDescent="0.2">
      <c r="A35" s="2">
        <f>IF(OUT!C75="", "", OUT!C75)</f>
        <v>706</v>
      </c>
      <c r="B35" s="4">
        <f>IF(OUT!A75="", "", OUT!A75)</f>
        <v>83766</v>
      </c>
      <c r="C35" s="2" t="str">
        <f>IF(OUT!D75="", "", OUT!D75)</f>
        <v>O</v>
      </c>
      <c r="D35" s="18"/>
      <c r="E35" s="2" t="str">
        <f>IF(OUT!E75="", "", OUT!E75)</f>
        <v>72 TRAY</v>
      </c>
      <c r="F35" t="str">
        <f>IF(OUT!B75="", "", OUT!B75)</f>
        <v>COLOCASIA ESCULENTA BLACK RUFFLES</v>
      </c>
      <c r="G35" s="13">
        <f>IF(OUT!N75="", "", OUT!N75)</f>
        <v>1.327</v>
      </c>
      <c r="H35" s="14">
        <f>IF(OUT!O75="", "", OUT!O75)</f>
        <v>95.54</v>
      </c>
      <c r="I35" s="2">
        <f>IF(OUT!P75="", "", OUT!P75)</f>
        <v>72</v>
      </c>
      <c r="J35" s="2" t="str">
        <f>IF(OUT!AE75="", "", OUT!AE75)</f>
        <v/>
      </c>
    </row>
    <row r="36" spans="1:10" x14ac:dyDescent="0.2">
      <c r="A36" s="2">
        <f>IF(OUT!C209="", "", OUT!C209)</f>
        <v>706</v>
      </c>
      <c r="B36" s="4">
        <f>IF(OUT!A209="", "", OUT!A209)</f>
        <v>88560</v>
      </c>
      <c r="C36" s="2" t="str">
        <f>IF(OUT!D209="", "", OUT!D209)</f>
        <v>O</v>
      </c>
      <c r="D36" s="18"/>
      <c r="E36" s="2" t="str">
        <f>IF(OUT!E209="", "", OUT!E209)</f>
        <v>72 TRAY</v>
      </c>
      <c r="F36" t="str">
        <f>IF(OUT!B209="", "", OUT!B209)</f>
        <v>COLOCASIA ESCULENTA BUN LONG</v>
      </c>
      <c r="G36" s="13">
        <f>IF(OUT!N209="", "", OUT!N209)</f>
        <v>1.5820000000000001</v>
      </c>
      <c r="H36" s="14">
        <f>IF(OUT!O209="", "", OUT!O209)</f>
        <v>113.9</v>
      </c>
      <c r="I36" s="2">
        <f>IF(OUT!P209="", "", OUT!P209)</f>
        <v>72</v>
      </c>
      <c r="J36" s="2" t="str">
        <f>IF(OUT!AE209="", "", OUT!AE209)</f>
        <v/>
      </c>
    </row>
    <row r="37" spans="1:10" x14ac:dyDescent="0.2">
      <c r="A37" s="2">
        <f>IF(OUT!C76="", "", OUT!C76)</f>
        <v>706</v>
      </c>
      <c r="B37" s="4">
        <f>IF(OUT!A76="", "", OUT!A76)</f>
        <v>83768</v>
      </c>
      <c r="C37" s="2" t="str">
        <f>IF(OUT!D76="", "", OUT!D76)</f>
        <v>O</v>
      </c>
      <c r="D37" s="18"/>
      <c r="E37" s="2" t="str">
        <f>IF(OUT!E76="", "", OUT!E76)</f>
        <v>72 TRAY</v>
      </c>
      <c r="F37" t="str">
        <f>IF(OUT!B76="", "", OUT!B76)</f>
        <v>COLOCASIA ESCULENTA COAL MINER</v>
      </c>
      <c r="G37" s="13">
        <f>IF(OUT!N76="", "", OUT!N76)</f>
        <v>1.5820000000000001</v>
      </c>
      <c r="H37" s="14">
        <f>IF(OUT!O76="", "", OUT!O76)</f>
        <v>113.9</v>
      </c>
      <c r="I37" s="2">
        <f>IF(OUT!P76="", "", OUT!P76)</f>
        <v>72</v>
      </c>
      <c r="J37" s="2" t="str">
        <f>IF(OUT!AE76="", "", OUT!AE76)</f>
        <v/>
      </c>
    </row>
    <row r="38" spans="1:10" x14ac:dyDescent="0.2">
      <c r="A38" s="2">
        <f>IF(OUT!C77="", "", OUT!C77)</f>
        <v>706</v>
      </c>
      <c r="B38" s="4">
        <f>IF(OUT!A77="", "", OUT!A77)</f>
        <v>83772</v>
      </c>
      <c r="C38" s="2" t="str">
        <f>IF(OUT!D77="", "", OUT!D77)</f>
        <v>O</v>
      </c>
      <c r="D38" s="18"/>
      <c r="E38" s="2" t="str">
        <f>IF(OUT!E77="", "", OUT!E77)</f>
        <v>72 TRAY</v>
      </c>
      <c r="F38" t="str">
        <f>IF(OUT!B77="", "", OUT!B77)</f>
        <v>COLOCASIA ESCULENTA FONTENESII</v>
      </c>
      <c r="G38" s="13">
        <f>IF(OUT!N77="", "", OUT!N77)</f>
        <v>1.5820000000000001</v>
      </c>
      <c r="H38" s="14">
        <f>IF(OUT!O77="", "", OUT!O77)</f>
        <v>113.9</v>
      </c>
      <c r="I38" s="2">
        <f>IF(OUT!P77="", "", OUT!P77)</f>
        <v>72</v>
      </c>
      <c r="J38" s="2" t="str">
        <f>IF(OUT!AE77="", "", OUT!AE77)</f>
        <v/>
      </c>
    </row>
    <row r="39" spans="1:10" x14ac:dyDescent="0.2">
      <c r="A39" s="2">
        <f>IF(OUT!C79="", "", OUT!C79)</f>
        <v>706</v>
      </c>
      <c r="B39" s="4">
        <f>IF(OUT!A79="", "", OUT!A79)</f>
        <v>83776</v>
      </c>
      <c r="C39" s="2" t="str">
        <f>IF(OUT!D79="", "", OUT!D79)</f>
        <v>O</v>
      </c>
      <c r="D39" s="18"/>
      <c r="E39" s="2" t="str">
        <f>IF(OUT!E79="", "", OUT!E79)</f>
        <v>72 TRAY</v>
      </c>
      <c r="F39" t="str">
        <f>IF(OUT!B79="", "", OUT!B79)</f>
        <v>COLOCASIA ESCULENTA JACK'S GIANT</v>
      </c>
      <c r="G39" s="13">
        <f>IF(OUT!N79="", "", OUT!N79)</f>
        <v>1.633</v>
      </c>
      <c r="H39" s="14">
        <f>IF(OUT!O79="", "", OUT!O79)</f>
        <v>117.57</v>
      </c>
      <c r="I39" s="2">
        <f>IF(OUT!P79="", "", OUT!P79)</f>
        <v>72</v>
      </c>
      <c r="J39" s="2" t="str">
        <f>IF(OUT!AE79="", "", OUT!AE79)</f>
        <v/>
      </c>
    </row>
    <row r="40" spans="1:10" x14ac:dyDescent="0.2">
      <c r="A40" s="2">
        <f>IF(OUT!C45="", "", OUT!C45)</f>
        <v>706</v>
      </c>
      <c r="B40" s="4">
        <f>IF(OUT!A45="", "", OUT!A45)</f>
        <v>79439</v>
      </c>
      <c r="C40" s="2" t="str">
        <f>IF(OUT!D45="", "", OUT!D45)</f>
        <v>O</v>
      </c>
      <c r="D40" s="18"/>
      <c r="E40" s="2" t="str">
        <f>IF(OUT!E45="", "", OUT!E45)</f>
        <v>72 TRAY</v>
      </c>
      <c r="F40" t="str">
        <f>IF(OUT!B45="", "", OUT!B45)</f>
        <v>COLOCASIA ESCULENTA MOJITO</v>
      </c>
      <c r="G40" s="13">
        <f>IF(OUT!N45="", "", OUT!N45)</f>
        <v>2.0409999999999999</v>
      </c>
      <c r="H40" s="14">
        <f>IF(OUT!O45="", "", OUT!O45)</f>
        <v>146.94999999999999</v>
      </c>
      <c r="I40" s="2">
        <f>IF(OUT!P45="", "", OUT!P45)</f>
        <v>72</v>
      </c>
      <c r="J40" s="2" t="str">
        <f>IF(OUT!AE45="", "", OUT!AE45)</f>
        <v/>
      </c>
    </row>
    <row r="41" spans="1:10" x14ac:dyDescent="0.2">
      <c r="A41" s="2">
        <f>IF(OUT!C80="", "", OUT!C80)</f>
        <v>706</v>
      </c>
      <c r="B41" s="4">
        <f>IF(OUT!A80="", "", OUT!A80)</f>
        <v>83780</v>
      </c>
      <c r="C41" s="2" t="str">
        <f>IF(OUT!D80="", "", OUT!D80)</f>
        <v>O</v>
      </c>
      <c r="D41" s="18"/>
      <c r="E41" s="2" t="str">
        <f>IF(OUT!E80="", "", OUT!E80)</f>
        <v>72 TRAY</v>
      </c>
      <c r="F41" t="str">
        <f>IF(OUT!B80="", "", OUT!B80)</f>
        <v>COLOCASIA ESCULENTA NANCY'S REVENGE</v>
      </c>
      <c r="G41" s="13">
        <f>IF(OUT!N80="", "", OUT!N80)</f>
        <v>1.5820000000000001</v>
      </c>
      <c r="H41" s="14">
        <f>IF(OUT!O80="", "", OUT!O80)</f>
        <v>113.9</v>
      </c>
      <c r="I41" s="2">
        <f>IF(OUT!P80="", "", OUT!P80)</f>
        <v>72</v>
      </c>
      <c r="J41" s="2" t="str">
        <f>IF(OUT!AE80="", "", OUT!AE80)</f>
        <v/>
      </c>
    </row>
    <row r="42" spans="1:10" x14ac:dyDescent="0.2">
      <c r="A42" s="2">
        <f>IF(OUT!C81="", "", OUT!C81)</f>
        <v>706</v>
      </c>
      <c r="B42" s="4">
        <f>IF(OUT!A81="", "", OUT!A81)</f>
        <v>83785</v>
      </c>
      <c r="C42" s="2" t="str">
        <f>IF(OUT!D81="", "", OUT!D81)</f>
        <v>O</v>
      </c>
      <c r="D42" s="18"/>
      <c r="E42" s="2" t="str">
        <f>IF(OUT!E81="", "", OUT!E81)</f>
        <v>72 TRAY</v>
      </c>
      <c r="F42" t="str">
        <f>IF(OUT!B81="", "", OUT!B81)</f>
        <v>COLOCASIA ESCULENTA TEA CUP</v>
      </c>
      <c r="G42" s="13">
        <f>IF(OUT!N81="", "", OUT!N81)</f>
        <v>1.5820000000000001</v>
      </c>
      <c r="H42" s="14">
        <f>IF(OUT!O81="", "", OUT!O81)</f>
        <v>113.9</v>
      </c>
      <c r="I42" s="2">
        <f>IF(OUT!P81="", "", OUT!P81)</f>
        <v>72</v>
      </c>
      <c r="J42" s="2" t="str">
        <f>IF(OUT!AE81="", "", OUT!AE81)</f>
        <v/>
      </c>
    </row>
    <row r="43" spans="1:10" x14ac:dyDescent="0.2">
      <c r="A43" s="2">
        <f>IF(OUT!C44="", "", OUT!C44)</f>
        <v>706</v>
      </c>
      <c r="B43" s="4">
        <f>IF(OUT!A44="", "", OUT!A44)</f>
        <v>79438</v>
      </c>
      <c r="C43" s="2" t="str">
        <f>IF(OUT!D44="", "", OUT!D44)</f>
        <v>O</v>
      </c>
      <c r="D43" s="18"/>
      <c r="E43" s="2" t="str">
        <f>IF(OUT!E44="", "", OUT!E44)</f>
        <v>72 TRAY</v>
      </c>
      <c r="F43" t="str">
        <f>IF(OUT!B44="", "", OUT!B44)</f>
        <v>COLOCASIA GIGANTEA THAILAND GIANT</v>
      </c>
      <c r="G43" s="13">
        <f>IF(OUT!N44="", "", OUT!N44)</f>
        <v>1.5820000000000001</v>
      </c>
      <c r="H43" s="14">
        <f>IF(OUT!O44="", "", OUT!O44)</f>
        <v>113.9</v>
      </c>
      <c r="I43" s="2">
        <f>IF(OUT!P44="", "", OUT!P44)</f>
        <v>72</v>
      </c>
      <c r="J43" s="2" t="str">
        <f>IF(OUT!AE44="", "", OUT!AE44)</f>
        <v/>
      </c>
    </row>
    <row r="44" spans="1:10" x14ac:dyDescent="0.2">
      <c r="A44" s="2">
        <f>IF(OUT!C241="", "", OUT!C241)</f>
        <v>706</v>
      </c>
      <c r="B44" s="4">
        <f>IF(OUT!A241="", "", OUT!A241)</f>
        <v>90878</v>
      </c>
      <c r="C44" s="2" t="str">
        <f>IF(OUT!D241="", "", OUT!D241)</f>
        <v>O</v>
      </c>
      <c r="D44" s="18"/>
      <c r="E44" s="2" t="str">
        <f>IF(OUT!E241="", "", OUT!E241)</f>
        <v>72 TRAY</v>
      </c>
      <c r="F44" t="str">
        <f>IF(OUT!B241="", "", OUT!B241)</f>
        <v>COLOCASIA ROYAL HAWAIIAN ALOHA</v>
      </c>
      <c r="G44" s="13">
        <f>IF(OUT!N241="", "", OUT!N241)</f>
        <v>1.786</v>
      </c>
      <c r="H44" s="14">
        <f>IF(OUT!O241="", "", OUT!O241)</f>
        <v>128.59</v>
      </c>
      <c r="I44" s="2">
        <f>IF(OUT!P241="", "", OUT!P241)</f>
        <v>72</v>
      </c>
      <c r="J44" s="2" t="str">
        <f>IF(OUT!AE241="", "", OUT!AE241)</f>
        <v/>
      </c>
    </row>
    <row r="45" spans="1:10" x14ac:dyDescent="0.2">
      <c r="A45" s="2">
        <f>IF(OUT!C46="", "", OUT!C46)</f>
        <v>706</v>
      </c>
      <c r="B45" s="4">
        <f>IF(OUT!A46="", "", OUT!A46)</f>
        <v>80669</v>
      </c>
      <c r="C45" s="2" t="str">
        <f>IF(OUT!D46="", "", OUT!D46)</f>
        <v>O</v>
      </c>
      <c r="D45" s="18"/>
      <c r="E45" s="2" t="str">
        <f>IF(OUT!E46="", "", OUT!E46)</f>
        <v>72 TRAY</v>
      </c>
      <c r="F45" t="str">
        <f>IF(OUT!B46="", "", OUT!B46)</f>
        <v>COLOCASIA ROYAL HAWAIIAN BLACK CORAL</v>
      </c>
      <c r="G45" s="13">
        <f>IF(OUT!N46="", "", OUT!N46)</f>
        <v>1.786</v>
      </c>
      <c r="H45" s="14">
        <f>IF(OUT!O46="", "", OUT!O46)</f>
        <v>128.59</v>
      </c>
      <c r="I45" s="2">
        <f>IF(OUT!P46="", "", OUT!P46)</f>
        <v>72</v>
      </c>
      <c r="J45" s="2" t="str">
        <f>IF(OUT!AE46="", "", OUT!AE46)</f>
        <v/>
      </c>
    </row>
    <row r="46" spans="1:10" x14ac:dyDescent="0.2">
      <c r="A46" s="2">
        <f>IF(OUT!C36="", "", OUT!C36)</f>
        <v>706</v>
      </c>
      <c r="B46" s="4">
        <f>IF(OUT!A36="", "", OUT!A36)</f>
        <v>77215</v>
      </c>
      <c r="C46" s="2" t="str">
        <f>IF(OUT!D36="", "", OUT!D36)</f>
        <v>O</v>
      </c>
      <c r="D46" s="18"/>
      <c r="E46" s="2" t="str">
        <f>IF(OUT!E36="", "", OUT!E36)</f>
        <v>72 TRAY</v>
      </c>
      <c r="F46" t="str">
        <f>IF(OUT!B36="", "", OUT!B36)</f>
        <v>COLOCASIA ROYAL HAWAIIAN BLUE HAWAII</v>
      </c>
      <c r="G46" s="13">
        <f>IF(OUT!N36="", "", OUT!N36)</f>
        <v>1.786</v>
      </c>
      <c r="H46" s="14">
        <f>IF(OUT!O36="", "", OUT!O36)</f>
        <v>128.59</v>
      </c>
      <c r="I46" s="2">
        <f>IF(OUT!P36="", "", OUT!P36)</f>
        <v>72</v>
      </c>
      <c r="J46" s="2" t="str">
        <f>IF(OUT!AE36="", "", OUT!AE36)</f>
        <v/>
      </c>
    </row>
    <row r="47" spans="1:10" x14ac:dyDescent="0.2">
      <c r="A47" s="2">
        <f>IF(OUT!C37="", "", OUT!C37)</f>
        <v>706</v>
      </c>
      <c r="B47" s="4">
        <f>IF(OUT!A37="", "", OUT!A37)</f>
        <v>77216</v>
      </c>
      <c r="C47" s="2" t="str">
        <f>IF(OUT!D37="", "", OUT!D37)</f>
        <v>O</v>
      </c>
      <c r="D47" s="18"/>
      <c r="E47" s="2" t="str">
        <f>IF(OUT!E37="", "", OUT!E37)</f>
        <v>72 TRAY</v>
      </c>
      <c r="F47" t="str">
        <f>IF(OUT!B37="", "", OUT!B37)</f>
        <v>COLOCASIA ROYAL HAWAIIAN DIAMOND HEAD</v>
      </c>
      <c r="G47" s="13">
        <f>IF(OUT!N37="", "", OUT!N37)</f>
        <v>1.786</v>
      </c>
      <c r="H47" s="14">
        <f>IF(OUT!O37="", "", OUT!O37)</f>
        <v>128.59</v>
      </c>
      <c r="I47" s="2">
        <f>IF(OUT!P37="", "", OUT!P37)</f>
        <v>72</v>
      </c>
      <c r="J47" s="2" t="str">
        <f>IF(OUT!AE37="", "", OUT!AE37)</f>
        <v/>
      </c>
    </row>
    <row r="48" spans="1:10" x14ac:dyDescent="0.2">
      <c r="A48" s="2">
        <f>IF(OUT!C49="", "", OUT!C49)</f>
        <v>706</v>
      </c>
      <c r="B48" s="4">
        <f>IF(OUT!A49="", "", OUT!A49)</f>
        <v>82590</v>
      </c>
      <c r="C48" s="2" t="str">
        <f>IF(OUT!D49="", "", OUT!D49)</f>
        <v>O</v>
      </c>
      <c r="D48" s="18"/>
      <c r="E48" s="2" t="str">
        <f>IF(OUT!E49="", "", OUT!E49)</f>
        <v>72 TRAY</v>
      </c>
      <c r="F48" t="str">
        <f>IF(OUT!B49="", "", OUT!B49)</f>
        <v>COLOCASIA ROYAL HAWAIIAN HAWAIIAN PUNCH</v>
      </c>
      <c r="G48" s="13">
        <f>IF(OUT!N49="", "", OUT!N49)</f>
        <v>1.786</v>
      </c>
      <c r="H48" s="14">
        <f>IF(OUT!O49="", "", OUT!O49)</f>
        <v>128.59</v>
      </c>
      <c r="I48" s="2">
        <f>IF(OUT!P49="", "", OUT!P49)</f>
        <v>72</v>
      </c>
      <c r="J48" s="2" t="str">
        <f>IF(OUT!AE49="", "", OUT!AE49)</f>
        <v/>
      </c>
    </row>
    <row r="49" spans="1:10" x14ac:dyDescent="0.2">
      <c r="A49" s="2">
        <f>IF(OUT!C194="", "", OUT!C194)</f>
        <v>706</v>
      </c>
      <c r="B49" s="4">
        <f>IF(OUT!A194="", "", OUT!A194)</f>
        <v>87445</v>
      </c>
      <c r="C49" s="2" t="str">
        <f>IF(OUT!D194="", "", OUT!D194)</f>
        <v>O</v>
      </c>
      <c r="D49" s="18"/>
      <c r="E49" s="2" t="str">
        <f>IF(OUT!E194="", "", OUT!E194)</f>
        <v>72 TRAY</v>
      </c>
      <c r="F49" t="str">
        <f>IF(OUT!B194="", "", OUT!B194)</f>
        <v>COLOCASIA ROYAL HAWAIIAN KONA COFFEE</v>
      </c>
      <c r="G49" s="13">
        <f>IF(OUT!N194="", "", OUT!N194)</f>
        <v>1.786</v>
      </c>
      <c r="H49" s="14">
        <f>IF(OUT!O194="", "", OUT!O194)</f>
        <v>128.59</v>
      </c>
      <c r="I49" s="2">
        <f>IF(OUT!P194="", "", OUT!P194)</f>
        <v>72</v>
      </c>
      <c r="J49" s="2" t="str">
        <f>IF(OUT!AE194="", "", OUT!AE194)</f>
        <v/>
      </c>
    </row>
    <row r="50" spans="1:10" x14ac:dyDescent="0.2">
      <c r="A50" s="2">
        <f>IF(OUT!C180="", "", OUT!C180)</f>
        <v>706</v>
      </c>
      <c r="B50" s="4">
        <f>IF(OUT!A180="", "", OUT!A180)</f>
        <v>84626</v>
      </c>
      <c r="C50" s="2" t="str">
        <f>IF(OUT!D180="", "", OUT!D180)</f>
        <v>O</v>
      </c>
      <c r="D50" s="18"/>
      <c r="E50" s="2" t="str">
        <f>IF(OUT!E180="", "", OUT!E180)</f>
        <v>72 TRAY</v>
      </c>
      <c r="F50" t="str">
        <f>IF(OUT!B180="", "", OUT!B180)</f>
        <v>COLOCASIA ROYAL HAWAIIAN MAUI GOLD</v>
      </c>
      <c r="G50" s="13">
        <f>IF(OUT!N180="", "", OUT!N180)</f>
        <v>1.786</v>
      </c>
      <c r="H50" s="14">
        <f>IF(OUT!O180="", "", OUT!O180)</f>
        <v>128.59</v>
      </c>
      <c r="I50" s="2">
        <f>IF(OUT!P180="", "", OUT!P180)</f>
        <v>72</v>
      </c>
      <c r="J50" s="2" t="str">
        <f>IF(OUT!AE180="", "", OUT!AE180)</f>
        <v/>
      </c>
    </row>
    <row r="51" spans="1:10" x14ac:dyDescent="0.2">
      <c r="A51" s="2">
        <f>IF(OUT!C240="", "", OUT!C240)</f>
        <v>706</v>
      </c>
      <c r="B51" s="4">
        <f>IF(OUT!A240="", "", OUT!A240)</f>
        <v>90396</v>
      </c>
      <c r="C51" s="2" t="str">
        <f>IF(OUT!D240="", "", OUT!D240)</f>
        <v>O</v>
      </c>
      <c r="D51" s="18"/>
      <c r="E51" s="2" t="str">
        <f>IF(OUT!E240="", "", OUT!E240)</f>
        <v>72 TRAY</v>
      </c>
      <c r="F51" t="str">
        <f>IF(OUT!B240="", "", OUT!B240)</f>
        <v>COLOCASIA ROYAL HAWAIIAN MAUI SUNRISE</v>
      </c>
      <c r="G51" s="13">
        <f>IF(OUT!N240="", "", OUT!N240)</f>
        <v>1.786</v>
      </c>
      <c r="H51" s="14">
        <f>IF(OUT!O240="", "", OUT!O240)</f>
        <v>128.59</v>
      </c>
      <c r="I51" s="2">
        <f>IF(OUT!P240="", "", OUT!P240)</f>
        <v>72</v>
      </c>
      <c r="J51" s="2" t="str">
        <f>IF(OUT!AE240="", "", OUT!AE240)</f>
        <v/>
      </c>
    </row>
    <row r="52" spans="1:10" x14ac:dyDescent="0.2">
      <c r="A52" s="2">
        <f>IF(OUT!C4="", "", OUT!C4)</f>
        <v>706</v>
      </c>
      <c r="B52" s="4">
        <f>IF(OUT!A4="", "", OUT!A4)</f>
        <v>34097</v>
      </c>
      <c r="C52" s="2" t="str">
        <f>IF(OUT!D4="", "", OUT!D4)</f>
        <v>O</v>
      </c>
      <c r="D52" s="18"/>
      <c r="E52" s="2" t="str">
        <f>IF(OUT!E4="", "", OUT!E4)</f>
        <v>72 TRAY</v>
      </c>
      <c r="F52" t="str">
        <f>IF(OUT!B4="", "", OUT!B4)</f>
        <v>COLOCASIA ROYAL HAWAIIAN TROPICAL STORM</v>
      </c>
      <c r="G52" s="13">
        <f>IF(OUT!N4="", "", OUT!N4)</f>
        <v>1.786</v>
      </c>
      <c r="H52" s="14">
        <f>IF(OUT!O4="", "", OUT!O4)</f>
        <v>128.59</v>
      </c>
      <c r="I52" s="2">
        <f>IF(OUT!P4="", "", OUT!P4)</f>
        <v>72</v>
      </c>
      <c r="J52" s="2" t="str">
        <f>IF(OUT!AE4="", "", OUT!AE4)</f>
        <v/>
      </c>
    </row>
    <row r="53" spans="1:10" x14ac:dyDescent="0.2">
      <c r="A53" s="2">
        <f>IF(OUT!C190="", "", OUT!C190)</f>
        <v>706</v>
      </c>
      <c r="B53" s="4">
        <f>IF(OUT!A190="", "", OUT!A190)</f>
        <v>86494</v>
      </c>
      <c r="C53" s="2" t="str">
        <f>IF(OUT!D190="", "", OUT!D190)</f>
        <v>O</v>
      </c>
      <c r="D53" s="18"/>
      <c r="E53" s="2" t="str">
        <f>IF(OUT!E190="", "", OUT!E190)</f>
        <v>72 TRAY</v>
      </c>
      <c r="F53" t="str">
        <f>IF(OUT!B190="", "", OUT!B190)</f>
        <v>COLOCASIA ROYAL HAWAIIAN WHITE LAVA</v>
      </c>
      <c r="G53" s="13">
        <f>IF(OUT!N190="", "", OUT!N190)</f>
        <v>1.786</v>
      </c>
      <c r="H53" s="14">
        <f>IF(OUT!O190="", "", OUT!O190)</f>
        <v>128.59</v>
      </c>
      <c r="I53" s="2">
        <f>IF(OUT!P190="", "", OUT!P190)</f>
        <v>72</v>
      </c>
      <c r="J53" s="2" t="str">
        <f>IF(OUT!AE190="", "", OUT!AE190)</f>
        <v/>
      </c>
    </row>
    <row r="54" spans="1:10" x14ac:dyDescent="0.2">
      <c r="A54" s="2">
        <f>IF(OUT!C43="", "", OUT!C43)</f>
        <v>706</v>
      </c>
      <c r="B54" s="4">
        <f>IF(OUT!A43="", "", OUT!A43)</f>
        <v>78001</v>
      </c>
      <c r="C54" s="2" t="str">
        <f>IF(OUT!D43="", "", OUT!D43)</f>
        <v>O</v>
      </c>
      <c r="D54" s="18"/>
      <c r="E54" s="2" t="str">
        <f>IF(OUT!E43="", "", OUT!E43)</f>
        <v>72 TRAY</v>
      </c>
      <c r="F54" t="str">
        <f>IF(OUT!B43="", "", OUT!B43)</f>
        <v>CORDYLINE AUSTRALIS RED SENSATION</v>
      </c>
      <c r="G54" s="13">
        <f>IF(OUT!N43="", "", OUT!N43)</f>
        <v>1.2250000000000001</v>
      </c>
      <c r="H54" s="14">
        <f>IF(OUT!O43="", "", OUT!O43)</f>
        <v>88.2</v>
      </c>
      <c r="I54" s="2">
        <f>IF(OUT!P43="", "", OUT!P43)</f>
        <v>72</v>
      </c>
      <c r="J54" s="2" t="str">
        <f>IF(OUT!AE43="", "", OUT!AE43)</f>
        <v/>
      </c>
    </row>
    <row r="55" spans="1:10" x14ac:dyDescent="0.2">
      <c r="A55" s="2">
        <f>IF(OUT!C82="", "", OUT!C82)</f>
        <v>706</v>
      </c>
      <c r="B55" s="4">
        <f>IF(OUT!A82="", "", OUT!A82)</f>
        <v>83792</v>
      </c>
      <c r="C55" s="2" t="str">
        <f>IF(OUT!D82="", "", OUT!D82)</f>
        <v>O</v>
      </c>
      <c r="D55" s="18"/>
      <c r="E55" s="2" t="str">
        <f>IF(OUT!E82="", "", OUT!E82)</f>
        <v>72 TRAY</v>
      </c>
      <c r="F55" t="str">
        <f>IF(OUT!B82="", "", OUT!B82)</f>
        <v>CORDYLINE TERMINALIS ELECTRA</v>
      </c>
      <c r="G55" s="13">
        <f>IF(OUT!N82="", "", OUT!N82)</f>
        <v>1.1739999999999999</v>
      </c>
      <c r="H55" s="14">
        <f>IF(OUT!O82="", "", OUT!O82)</f>
        <v>84.52</v>
      </c>
      <c r="I55" s="2">
        <f>IF(OUT!P82="", "", OUT!P82)</f>
        <v>72</v>
      </c>
      <c r="J55" s="2" t="str">
        <f>IF(OUT!AE82="", "", OUT!AE82)</f>
        <v/>
      </c>
    </row>
    <row r="56" spans="1:10" x14ac:dyDescent="0.2">
      <c r="A56" s="2">
        <f>IF(OUT!C246="", "", OUT!C246)</f>
        <v>706</v>
      </c>
      <c r="B56" s="4">
        <f>IF(OUT!A246="", "", OUT!A246)</f>
        <v>91945</v>
      </c>
      <c r="C56" s="2" t="str">
        <f>IF(OUT!D246="", "", OUT!D246)</f>
        <v>O</v>
      </c>
      <c r="D56" s="18"/>
      <c r="E56" s="2" t="str">
        <f>IF(OUT!E246="", "", OUT!E246)</f>
        <v>72 TRAY</v>
      </c>
      <c r="F56" t="str">
        <f>IF(OUT!B246="", "", OUT!B246)</f>
        <v>CORDYLINE TERMINALIS FAIRCHILD RED</v>
      </c>
      <c r="G56" s="13">
        <f>IF(OUT!N246="", "", OUT!N246)</f>
        <v>0.91900000000000004</v>
      </c>
      <c r="H56" s="14">
        <f>IF(OUT!O246="", "", OUT!O246)</f>
        <v>66.16</v>
      </c>
      <c r="I56" s="2">
        <f>IF(OUT!P246="", "", OUT!P246)</f>
        <v>72</v>
      </c>
      <c r="J56" s="2" t="str">
        <f>IF(OUT!AE246="", "", OUT!AE246)</f>
        <v/>
      </c>
    </row>
    <row r="57" spans="1:10" x14ac:dyDescent="0.2">
      <c r="A57" s="2">
        <f>IF(OUT!C83="", "", OUT!C83)</f>
        <v>706</v>
      </c>
      <c r="B57" s="4">
        <f>IF(OUT!A83="", "", OUT!A83)</f>
        <v>83797</v>
      </c>
      <c r="C57" s="2" t="str">
        <f>IF(OUT!D83="", "", OUT!D83)</f>
        <v>O</v>
      </c>
      <c r="D57" s="18"/>
      <c r="E57" s="2" t="str">
        <f>IF(OUT!E83="", "", OUT!E83)</f>
        <v>72 TRAY</v>
      </c>
      <c r="F57" t="str">
        <f>IF(OUT!B83="", "", OUT!B83)</f>
        <v>CORDYLINE TERMINALIS MISS ANDREA</v>
      </c>
      <c r="G57" s="13">
        <f>IF(OUT!N83="", "", OUT!N83)</f>
        <v>0.91900000000000004</v>
      </c>
      <c r="H57" s="14">
        <f>IF(OUT!O83="", "", OUT!O83)</f>
        <v>66.16</v>
      </c>
      <c r="I57" s="2">
        <f>IF(OUT!P83="", "", OUT!P83)</f>
        <v>72</v>
      </c>
      <c r="J57" s="2" t="str">
        <f>IF(OUT!AE83="", "", OUT!AE83)</f>
        <v/>
      </c>
    </row>
    <row r="58" spans="1:10" x14ac:dyDescent="0.2">
      <c r="A58" s="2">
        <f>IF(OUT!C84="", "", OUT!C84)</f>
        <v>706</v>
      </c>
      <c r="B58" s="4">
        <f>IF(OUT!A84="", "", OUT!A84)</f>
        <v>83800</v>
      </c>
      <c r="C58" s="2" t="str">
        <f>IF(OUT!D84="", "", OUT!D84)</f>
        <v>O</v>
      </c>
      <c r="D58" s="18"/>
      <c r="E58" s="2" t="str">
        <f>IF(OUT!E84="", "", OUT!E84)</f>
        <v>72 TRAY</v>
      </c>
      <c r="F58" t="str">
        <f>IF(OUT!B84="", "", OUT!B84)</f>
        <v>CORDYLINE TERMINALIS RUBY</v>
      </c>
      <c r="G58" s="13">
        <f>IF(OUT!N84="", "", OUT!N84)</f>
        <v>0.94399999999999995</v>
      </c>
      <c r="H58" s="14">
        <f>IF(OUT!O84="", "", OUT!O84)</f>
        <v>67.959999999999994</v>
      </c>
      <c r="I58" s="2">
        <f>IF(OUT!P84="", "", OUT!P84)</f>
        <v>72</v>
      </c>
      <c r="J58" s="2" t="str">
        <f>IF(OUT!AE84="", "", OUT!AE84)</f>
        <v/>
      </c>
    </row>
    <row r="59" spans="1:10" x14ac:dyDescent="0.2">
      <c r="A59" s="2">
        <f>IF(OUT!C85="", "", OUT!C85)</f>
        <v>706</v>
      </c>
      <c r="B59" s="4">
        <f>IF(OUT!A85="", "", OUT!A85)</f>
        <v>83801</v>
      </c>
      <c r="C59" s="2" t="str">
        <f>IF(OUT!D85="", "", OUT!D85)</f>
        <v>O</v>
      </c>
      <c r="D59" s="18"/>
      <c r="E59" s="2" t="str">
        <f>IF(OUT!E85="", "", OUT!E85)</f>
        <v>72 TRAY</v>
      </c>
      <c r="F59" t="str">
        <f>IF(OUT!B85="", "", OUT!B85)</f>
        <v>COSTUS WOODSONII DWARF FRENCH KISS</v>
      </c>
      <c r="G59" s="13">
        <f>IF(OUT!N85="", "", OUT!N85)</f>
        <v>1.429</v>
      </c>
      <c r="H59" s="14">
        <f>IF(OUT!O85="", "", OUT!O85)</f>
        <v>102.88</v>
      </c>
      <c r="I59" s="2">
        <f>IF(OUT!P85="", "", OUT!P85)</f>
        <v>72</v>
      </c>
      <c r="J59" s="2" t="str">
        <f>IF(OUT!AE85="", "", OUT!AE85)</f>
        <v/>
      </c>
    </row>
    <row r="60" spans="1:10" x14ac:dyDescent="0.2">
      <c r="A60" s="2">
        <f>IF(OUT!C210="", "", OUT!C210)</f>
        <v>706</v>
      </c>
      <c r="B60" s="4">
        <f>IF(OUT!A210="", "", OUT!A210)</f>
        <v>88562</v>
      </c>
      <c r="C60" s="2" t="str">
        <f>IF(OUT!D210="", "", OUT!D210)</f>
        <v>O</v>
      </c>
      <c r="D60" s="18"/>
      <c r="E60" s="2" t="str">
        <f>IF(OUT!E210="", "", OUT!E210)</f>
        <v>72 TRAY</v>
      </c>
      <c r="F60" t="str">
        <f>IF(OUT!B210="", "", OUT!B210)</f>
        <v>CURCUMA LONGA YELLOW TURMERIC</v>
      </c>
      <c r="G60" s="13">
        <f>IF(OUT!N210="", "", OUT!N210)</f>
        <v>1.327</v>
      </c>
      <c r="H60" s="14">
        <f>IF(OUT!O210="", "", OUT!O210)</f>
        <v>95.54</v>
      </c>
      <c r="I60" s="2">
        <f>IF(OUT!P210="", "", OUT!P210)</f>
        <v>72</v>
      </c>
      <c r="J60" s="2" t="str">
        <f>IF(OUT!AE210="", "", OUT!AE210)</f>
        <v/>
      </c>
    </row>
    <row r="61" spans="1:10" x14ac:dyDescent="0.2">
      <c r="A61" s="2">
        <f>IF(OUT!C250="", "", OUT!C250)</f>
        <v>706</v>
      </c>
      <c r="B61" s="4">
        <f>IF(OUT!A250="", "", OUT!A250)</f>
        <v>91953</v>
      </c>
      <c r="C61" s="2" t="str">
        <f>IF(OUT!D250="", "", OUT!D250)</f>
        <v>O</v>
      </c>
      <c r="D61" s="18"/>
      <c r="E61" s="2" t="str">
        <f>IF(OUT!E250="", "", OUT!E250)</f>
        <v>72 TRAY</v>
      </c>
      <c r="F61" t="str">
        <f>IF(OUT!B250="", "", OUT!B250)</f>
        <v>FOLIAGE PHILODENDRON GIGANTEUM</v>
      </c>
      <c r="G61" s="13">
        <f>IF(OUT!N250="", "", OUT!N250)</f>
        <v>1.6839999999999999</v>
      </c>
      <c r="H61" s="14">
        <f>IF(OUT!O250="", "", OUT!O250)</f>
        <v>121.24</v>
      </c>
      <c r="I61" s="2">
        <f>IF(OUT!P250="", "", OUT!P250)</f>
        <v>72</v>
      </c>
      <c r="J61" s="2" t="str">
        <f>IF(OUT!AE250="", "", OUT!AE250)</f>
        <v/>
      </c>
    </row>
    <row r="62" spans="1:10" x14ac:dyDescent="0.2">
      <c r="A62" s="2">
        <f>IF(OUT!C86="", "", OUT!C86)</f>
        <v>706</v>
      </c>
      <c r="B62" s="4">
        <f>IF(OUT!A86="", "", OUT!A86)</f>
        <v>83816</v>
      </c>
      <c r="C62" s="2" t="str">
        <f>IF(OUT!D86="", "", OUT!D86)</f>
        <v>O</v>
      </c>
      <c r="D62" s="18"/>
      <c r="E62" s="2" t="str">
        <f>IF(OUT!E86="", "", OUT!E86)</f>
        <v>72 TRAY</v>
      </c>
      <c r="F62" t="str">
        <f>IF(OUT!B86="", "", OUT!B86)</f>
        <v>GRASS   CYPERUS ALTERNIFOLIUS</v>
      </c>
      <c r="G62" s="13">
        <f>IF(OUT!N86="", "", OUT!N86)</f>
        <v>0.81699999999999995</v>
      </c>
      <c r="H62" s="14">
        <f>IF(OUT!O86="", "", OUT!O86)</f>
        <v>58.82</v>
      </c>
      <c r="I62" s="2">
        <f>IF(OUT!P86="", "", OUT!P86)</f>
        <v>72</v>
      </c>
      <c r="J62" s="2" t="str">
        <f>IF(OUT!AE86="", "", OUT!AE86)</f>
        <v/>
      </c>
    </row>
    <row r="63" spans="1:10" x14ac:dyDescent="0.2">
      <c r="A63" s="2">
        <f>IF(OUT!C189="", "", OUT!C189)</f>
        <v>706</v>
      </c>
      <c r="B63" s="4">
        <f>IF(OUT!A189="", "", OUT!A189)</f>
        <v>86073</v>
      </c>
      <c r="C63" s="2" t="str">
        <f>IF(OUT!D189="", "", OUT!D189)</f>
        <v>O</v>
      </c>
      <c r="D63" s="18"/>
      <c r="E63" s="2" t="str">
        <f>IF(OUT!E189="", "", OUT!E189)</f>
        <v>72 TRAY</v>
      </c>
      <c r="F63" t="str">
        <f>IF(OUT!B189="", "", OUT!B189)</f>
        <v>GYNURA CREPIOIDES OKINAWA PURPLE SPINACH</v>
      </c>
      <c r="G63" s="13">
        <f>IF(OUT!N189="", "", OUT!N189)</f>
        <v>0.995</v>
      </c>
      <c r="H63" s="14">
        <f>IF(OUT!O189="", "", OUT!O189)</f>
        <v>71.64</v>
      </c>
      <c r="I63" s="2">
        <f>IF(OUT!P189="", "", OUT!P189)</f>
        <v>72</v>
      </c>
      <c r="J63" s="2" t="str">
        <f>IF(OUT!AE189="", "", OUT!AE189)</f>
        <v/>
      </c>
    </row>
    <row r="64" spans="1:10" x14ac:dyDescent="0.2">
      <c r="A64" s="2">
        <f>IF(OUT!C47="", "", OUT!C47)</f>
        <v>706</v>
      </c>
      <c r="B64" s="4">
        <f>IF(OUT!A47="", "", OUT!A47)</f>
        <v>82088</v>
      </c>
      <c r="C64" s="2" t="str">
        <f>IF(OUT!D47="", "", OUT!D47)</f>
        <v>O</v>
      </c>
      <c r="D64" s="18"/>
      <c r="E64" s="2" t="str">
        <f>IF(OUT!E47="", "", OUT!E47)</f>
        <v>72 TRAY</v>
      </c>
      <c r="F64" t="str">
        <f>IF(OUT!B47="", "", OUT!B47)</f>
        <v>GYNURA PROCUMBENS LONGEVITY SPINACH</v>
      </c>
      <c r="G64" s="13">
        <f>IF(OUT!N47="", "", OUT!N47)</f>
        <v>0.995</v>
      </c>
      <c r="H64" s="14">
        <f>IF(OUT!O47="", "", OUT!O47)</f>
        <v>71.64</v>
      </c>
      <c r="I64" s="2">
        <f>IF(OUT!P47="", "", OUT!P47)</f>
        <v>72</v>
      </c>
      <c r="J64" s="2" t="str">
        <f>IF(OUT!AE47="", "", OUT!AE47)</f>
        <v/>
      </c>
    </row>
    <row r="65" spans="1:10" x14ac:dyDescent="0.2">
      <c r="A65" s="2">
        <f>IF(OUT!C94="", "", OUT!C94)</f>
        <v>706</v>
      </c>
      <c r="B65" s="4">
        <f>IF(OUT!A94="", "", OUT!A94)</f>
        <v>83836</v>
      </c>
      <c r="C65" s="2" t="str">
        <f>IF(OUT!D94="", "", OUT!D94)</f>
        <v>O</v>
      </c>
      <c r="D65" s="18"/>
      <c r="E65" s="2" t="str">
        <f>IF(OUT!E94="", "", OUT!E94)</f>
        <v>72 TRAY</v>
      </c>
      <c r="F65" t="str">
        <f>IF(OUT!B94="", "", OUT!B94)</f>
        <v>HAMELIA PATENS CALUSA (FIREBUSH)</v>
      </c>
      <c r="G65" s="13">
        <f>IF(OUT!N94="", "", OUT!N94)</f>
        <v>0.91900000000000004</v>
      </c>
      <c r="H65" s="14">
        <f>IF(OUT!O94="", "", OUT!O94)</f>
        <v>66.16</v>
      </c>
      <c r="I65" s="2">
        <f>IF(OUT!P94="", "", OUT!P94)</f>
        <v>72</v>
      </c>
      <c r="J65" s="2" t="str">
        <f>IF(OUT!AE94="", "", OUT!AE94)</f>
        <v/>
      </c>
    </row>
    <row r="66" spans="1:10" x14ac:dyDescent="0.2">
      <c r="A66" s="2">
        <f>IF(OUT!C3="", "", OUT!C3)</f>
        <v>706</v>
      </c>
      <c r="B66" s="4">
        <f>IF(OUT!A3="", "", OUT!A3)</f>
        <v>30886</v>
      </c>
      <c r="C66" s="2" t="str">
        <f>IF(OUT!D3="", "", OUT!D3)</f>
        <v>O</v>
      </c>
      <c r="D66" s="18"/>
      <c r="E66" s="2" t="str">
        <f>IF(OUT!E3="", "", OUT!E3)</f>
        <v>72 TRAY</v>
      </c>
      <c r="F66" t="str">
        <f>IF(OUT!B3="", "", OUT!B3)</f>
        <v>HERB   HOPS HUMULUS LUPULUS CASCADE</v>
      </c>
      <c r="G66" s="13">
        <f>IF(OUT!N3="", "", OUT!N3)</f>
        <v>1.786</v>
      </c>
      <c r="H66" s="14">
        <f>IF(OUT!O3="", "", OUT!O3)</f>
        <v>128.59</v>
      </c>
      <c r="I66" s="2">
        <f>IF(OUT!P3="", "", OUT!P3)</f>
        <v>72</v>
      </c>
      <c r="J66" s="2" t="str">
        <f>IF(OUT!AE3="", "", OUT!AE3)</f>
        <v/>
      </c>
    </row>
    <row r="67" spans="1:10" x14ac:dyDescent="0.2">
      <c r="A67" s="2">
        <f>IF(OUT!C95="", "", OUT!C95)</f>
        <v>706</v>
      </c>
      <c r="B67" s="4">
        <f>IF(OUT!A95="", "", OUT!A95)</f>
        <v>83850</v>
      </c>
      <c r="C67" s="2" t="str">
        <f>IF(OUT!D95="", "", OUT!D95)</f>
        <v>O</v>
      </c>
      <c r="D67" s="18"/>
      <c r="E67" s="2" t="str">
        <f>IF(OUT!E95="", "", OUT!E95)</f>
        <v>72 TRAY</v>
      </c>
      <c r="F67" t="str">
        <f>IF(OUT!B95="", "", OUT!B95)</f>
        <v>HIBISCUS ACETOSELLA AFRICAN ROSE</v>
      </c>
      <c r="G67" s="13">
        <f>IF(OUT!N95="", "", OUT!N95)</f>
        <v>0.81699999999999995</v>
      </c>
      <c r="H67" s="14">
        <f>IF(OUT!O95="", "", OUT!O95)</f>
        <v>58.82</v>
      </c>
      <c r="I67" s="2">
        <f>IF(OUT!P95="", "", OUT!P95)</f>
        <v>72</v>
      </c>
      <c r="J67" s="2" t="str">
        <f>IF(OUT!AE95="", "", OUT!AE95)</f>
        <v/>
      </c>
    </row>
    <row r="68" spans="1:10" x14ac:dyDescent="0.2">
      <c r="A68" s="2">
        <f>IF(OUT!C16="", "", OUT!C16)</f>
        <v>706</v>
      </c>
      <c r="B68" s="4">
        <f>IF(OUT!A16="", "", OUT!A16)</f>
        <v>58977</v>
      </c>
      <c r="C68" s="2" t="str">
        <f>IF(OUT!D16="", "", OUT!D16)</f>
        <v>O</v>
      </c>
      <c r="D68" s="18"/>
      <c r="E68" s="2" t="str">
        <f>IF(OUT!E16="", "", OUT!E16)</f>
        <v>72 TRAY</v>
      </c>
      <c r="F68" t="str">
        <f>IF(OUT!B16="", "", OUT!B16)</f>
        <v>ILEX PARAGUARIENSIS YERBA MATE</v>
      </c>
      <c r="G68" s="13">
        <f>IF(OUT!N16="", "", OUT!N16)</f>
        <v>1.5820000000000001</v>
      </c>
      <c r="H68" s="14">
        <f>IF(OUT!O16="", "", OUT!O16)</f>
        <v>113.9</v>
      </c>
      <c r="I68" s="2">
        <f>IF(OUT!P16="", "", OUT!P16)</f>
        <v>72</v>
      </c>
      <c r="J68" s="2" t="str">
        <f>IF(OUT!AE16="", "", OUT!AE16)</f>
        <v/>
      </c>
    </row>
    <row r="69" spans="1:10" x14ac:dyDescent="0.2">
      <c r="A69" s="2">
        <f>IF(OUT!C15="", "", OUT!C15)</f>
        <v>706</v>
      </c>
      <c r="B69" s="4">
        <f>IF(OUT!A15="", "", OUT!A15)</f>
        <v>58623</v>
      </c>
      <c r="C69" s="2" t="str">
        <f>IF(OUT!D15="", "", OUT!D15)</f>
        <v>O</v>
      </c>
      <c r="D69" s="18"/>
      <c r="E69" s="2" t="str">
        <f>IF(OUT!E15="", "", OUT!E15)</f>
        <v>72 TRAY</v>
      </c>
      <c r="F69" t="str">
        <f>IF(OUT!B15="", "", OUT!B15)</f>
        <v>IRIS  LOUISIANA ANN CHOWNING (Red)</v>
      </c>
      <c r="G69" s="13">
        <f>IF(OUT!N15="", "", OUT!N15)</f>
        <v>1.276</v>
      </c>
      <c r="H69" s="14">
        <f>IF(OUT!O15="", "", OUT!O15)</f>
        <v>91.87</v>
      </c>
      <c r="I69" s="2">
        <f>IF(OUT!P15="", "", OUT!P15)</f>
        <v>72</v>
      </c>
      <c r="J69" s="2" t="str">
        <f>IF(OUT!AE15="", "", OUT!AE15)</f>
        <v/>
      </c>
    </row>
    <row r="70" spans="1:10" x14ac:dyDescent="0.2">
      <c r="A70" s="2">
        <f>IF(OUT!C214="", "", OUT!C214)</f>
        <v>706</v>
      </c>
      <c r="B70" s="4">
        <f>IF(OUT!A214="", "", OUT!A214)</f>
        <v>88570</v>
      </c>
      <c r="C70" s="2" t="str">
        <f>IF(OUT!D214="", "", OUT!D214)</f>
        <v>O</v>
      </c>
      <c r="D70" s="18"/>
      <c r="E70" s="2" t="str">
        <f>IF(OUT!E214="", "", OUT!E214)</f>
        <v>72 TRAY</v>
      </c>
      <c r="F70" t="str">
        <f>IF(OUT!B214="", "", OUT!B214)</f>
        <v>IRIS  LOUISIANA BEALE STREET</v>
      </c>
      <c r="G70" s="13">
        <f>IF(OUT!N214="", "", OUT!N214)</f>
        <v>1.276</v>
      </c>
      <c r="H70" s="14">
        <f>IF(OUT!O214="", "", OUT!O214)</f>
        <v>91.87</v>
      </c>
      <c r="I70" s="2">
        <f>IF(OUT!P214="", "", OUT!P214)</f>
        <v>72</v>
      </c>
      <c r="J70" s="2" t="str">
        <f>IF(OUT!AE214="", "", OUT!AE214)</f>
        <v/>
      </c>
    </row>
    <row r="71" spans="1:10" x14ac:dyDescent="0.2">
      <c r="A71" s="2">
        <f>IF(OUT!C213="", "", OUT!C213)</f>
        <v>706</v>
      </c>
      <c r="B71" s="4">
        <f>IF(OUT!A213="", "", OUT!A213)</f>
        <v>88568</v>
      </c>
      <c r="C71" s="2" t="str">
        <f>IF(OUT!D213="", "", OUT!D213)</f>
        <v>O</v>
      </c>
      <c r="D71" s="18"/>
      <c r="E71" s="2" t="str">
        <f>IF(OUT!E213="", "", OUT!E213)</f>
        <v>72 TRAY</v>
      </c>
      <c r="F71" t="str">
        <f>IF(OUT!B213="", "", OUT!B213)</f>
        <v>IRIS  LOUISIANA COUNT PULASKI</v>
      </c>
      <c r="G71" s="13">
        <f>IF(OUT!N213="", "", OUT!N213)</f>
        <v>1.276</v>
      </c>
      <c r="H71" s="14">
        <f>IF(OUT!O213="", "", OUT!O213)</f>
        <v>91.87</v>
      </c>
      <c r="I71" s="2">
        <f>IF(OUT!P213="", "", OUT!P213)</f>
        <v>72</v>
      </c>
      <c r="J71" s="2" t="str">
        <f>IF(OUT!AE213="", "", OUT!AE213)</f>
        <v/>
      </c>
    </row>
    <row r="72" spans="1:10" x14ac:dyDescent="0.2">
      <c r="A72" s="2">
        <f>IF(OUT!C96="", "", OUT!C96)</f>
        <v>706</v>
      </c>
      <c r="B72" s="4">
        <f>IF(OUT!A96="", "", OUT!A96)</f>
        <v>83857</v>
      </c>
      <c r="C72" s="2" t="str">
        <f>IF(OUT!D96="", "", OUT!D96)</f>
        <v>O</v>
      </c>
      <c r="D72" s="18"/>
      <c r="E72" s="2" t="str">
        <f>IF(OUT!E96="", "", OUT!E96)</f>
        <v>72 TRAY</v>
      </c>
      <c r="F72" t="str">
        <f>IF(OUT!B96="", "", OUT!B96)</f>
        <v>IRIS  LOUISIANA FORTUNE FINDER (Yellow)</v>
      </c>
      <c r="G72" s="13">
        <f>IF(OUT!N96="", "", OUT!N96)</f>
        <v>1.276</v>
      </c>
      <c r="H72" s="14">
        <f>IF(OUT!O96="", "", OUT!O96)</f>
        <v>91.87</v>
      </c>
      <c r="I72" s="2">
        <f>IF(OUT!P96="", "", OUT!P96)</f>
        <v>72</v>
      </c>
      <c r="J72" s="2" t="str">
        <f>IF(OUT!AE96="", "", OUT!AE96)</f>
        <v/>
      </c>
    </row>
    <row r="73" spans="1:10" x14ac:dyDescent="0.2">
      <c r="A73" s="2">
        <f>IF(OUT!C97="", "", OUT!C97)</f>
        <v>706</v>
      </c>
      <c r="B73" s="4">
        <f>IF(OUT!A97="", "", OUT!A97)</f>
        <v>83858</v>
      </c>
      <c r="C73" s="2" t="str">
        <f>IF(OUT!D97="", "", OUT!D97)</f>
        <v>O</v>
      </c>
      <c r="D73" s="18"/>
      <c r="E73" s="2" t="str">
        <f>IF(OUT!E97="", "", OUT!E97)</f>
        <v>72 TRAY</v>
      </c>
      <c r="F73" t="str">
        <f>IF(OUT!B97="", "", OUT!B97)</f>
        <v>IRIS  LOUISIANA FULL ECLIPSE (Deep Purple)</v>
      </c>
      <c r="G73" s="13">
        <f>IF(OUT!N97="", "", OUT!N97)</f>
        <v>1.276</v>
      </c>
      <c r="H73" s="14">
        <f>IF(OUT!O97="", "", OUT!O97)</f>
        <v>91.87</v>
      </c>
      <c r="I73" s="2">
        <f>IF(OUT!P97="", "", OUT!P97)</f>
        <v>72</v>
      </c>
      <c r="J73" s="2" t="str">
        <f>IF(OUT!AE97="", "", OUT!AE97)</f>
        <v/>
      </c>
    </row>
    <row r="74" spans="1:10" x14ac:dyDescent="0.2">
      <c r="A74" s="2">
        <f>IF(OUT!C98="", "", OUT!C98)</f>
        <v>706</v>
      </c>
      <c r="B74" s="4">
        <f>IF(OUT!A98="", "", OUT!A98)</f>
        <v>83859</v>
      </c>
      <c r="C74" s="2" t="str">
        <f>IF(OUT!D98="", "", OUT!D98)</f>
        <v>O</v>
      </c>
      <c r="D74" s="18"/>
      <c r="E74" s="2" t="str">
        <f>IF(OUT!E98="", "", OUT!E98)</f>
        <v>72 TRAY</v>
      </c>
      <c r="F74" t="str">
        <f>IF(OUT!B98="", "", OUT!B98)</f>
        <v>IRIS  LOUISIANA JERI (Purple)</v>
      </c>
      <c r="G74" s="13">
        <f>IF(OUT!N98="", "", OUT!N98)</f>
        <v>1.276</v>
      </c>
      <c r="H74" s="14">
        <f>IF(OUT!O98="", "", OUT!O98)</f>
        <v>91.87</v>
      </c>
      <c r="I74" s="2">
        <f>IF(OUT!P98="", "", OUT!P98)</f>
        <v>72</v>
      </c>
      <c r="J74" s="2" t="str">
        <f>IF(OUT!AE98="", "", OUT!AE98)</f>
        <v/>
      </c>
    </row>
    <row r="75" spans="1:10" x14ac:dyDescent="0.2">
      <c r="A75" s="2">
        <f>IF(OUT!C99="", "", OUT!C99)</f>
        <v>706</v>
      </c>
      <c r="B75" s="4">
        <f>IF(OUT!A99="", "", OUT!A99)</f>
        <v>83861</v>
      </c>
      <c r="C75" s="2" t="str">
        <f>IF(OUT!D99="", "", OUT!D99)</f>
        <v>O</v>
      </c>
      <c r="D75" s="18"/>
      <c r="E75" s="2" t="str">
        <f>IF(OUT!E99="", "", OUT!E99)</f>
        <v>72 TRAY</v>
      </c>
      <c r="F75" t="str">
        <f>IF(OUT!B99="", "", OUT!B99)</f>
        <v>IRIS  LOUISIANA LOUISIANA PURPLE</v>
      </c>
      <c r="G75" s="13">
        <f>IF(OUT!N99="", "", OUT!N99)</f>
        <v>1.276</v>
      </c>
      <c r="H75" s="14">
        <f>IF(OUT!O99="", "", OUT!O99)</f>
        <v>91.87</v>
      </c>
      <c r="I75" s="2">
        <f>IF(OUT!P99="", "", OUT!P99)</f>
        <v>72</v>
      </c>
      <c r="J75" s="2" t="str">
        <f>IF(OUT!AE99="", "", OUT!AE99)</f>
        <v/>
      </c>
    </row>
    <row r="76" spans="1:10" x14ac:dyDescent="0.2">
      <c r="A76" s="2">
        <f>IF(OUT!C101="", "", OUT!C101)</f>
        <v>706</v>
      </c>
      <c r="B76" s="4">
        <f>IF(OUT!A101="", "", OUT!A101)</f>
        <v>83865</v>
      </c>
      <c r="C76" s="2" t="str">
        <f>IF(OUT!D101="", "", OUT!D101)</f>
        <v>O</v>
      </c>
      <c r="D76" s="18"/>
      <c r="E76" s="2" t="str">
        <f>IF(OUT!E101="", "", OUT!E101)</f>
        <v>72 TRAY</v>
      </c>
      <c r="F76" t="str">
        <f>IF(OUT!B101="", "", OUT!B101)</f>
        <v>IRIS  LOUISIANA PEACHES IN WINE</v>
      </c>
      <c r="G76" s="13">
        <f>IF(OUT!N101="", "", OUT!N101)</f>
        <v>1.276</v>
      </c>
      <c r="H76" s="14">
        <f>IF(OUT!O101="", "", OUT!O101)</f>
        <v>91.87</v>
      </c>
      <c r="I76" s="2">
        <f>IF(OUT!P101="", "", OUT!P101)</f>
        <v>72</v>
      </c>
      <c r="J76" s="2" t="str">
        <f>IF(OUT!AE101="", "", OUT!AE101)</f>
        <v/>
      </c>
    </row>
    <row r="77" spans="1:10" x14ac:dyDescent="0.2">
      <c r="A77" s="2">
        <f>IF(OUT!C100="", "", OUT!C100)</f>
        <v>706</v>
      </c>
      <c r="B77" s="4">
        <f>IF(OUT!A100="", "", OUT!A100)</f>
        <v>83862</v>
      </c>
      <c r="C77" s="2" t="str">
        <f>IF(OUT!D100="", "", OUT!D100)</f>
        <v>O</v>
      </c>
      <c r="D77" s="18"/>
      <c r="E77" s="2" t="str">
        <f>IF(OUT!E100="", "", OUT!E100)</f>
        <v>72 TRAY</v>
      </c>
      <c r="F77" t="str">
        <f>IF(OUT!B100="", "", OUT!B100)</f>
        <v>IRIS  LOUISIANA RED VELVET ELVIS</v>
      </c>
      <c r="G77" s="13">
        <f>IF(OUT!N100="", "", OUT!N100)</f>
        <v>1.276</v>
      </c>
      <c r="H77" s="14">
        <f>IF(OUT!O100="", "", OUT!O100)</f>
        <v>91.87</v>
      </c>
      <c r="I77" s="2">
        <f>IF(OUT!P100="", "", OUT!P100)</f>
        <v>72</v>
      </c>
      <c r="J77" s="2" t="str">
        <f>IF(OUT!AE100="", "", OUT!AE100)</f>
        <v/>
      </c>
    </row>
    <row r="78" spans="1:10" x14ac:dyDescent="0.2">
      <c r="A78" s="2">
        <f>IF(OUT!C17="", "", OUT!C17)</f>
        <v>706</v>
      </c>
      <c r="B78" s="4">
        <f>IF(OUT!A17="", "", OUT!A17)</f>
        <v>58979</v>
      </c>
      <c r="C78" s="2" t="str">
        <f>IF(OUT!D17="", "", OUT!D17)</f>
        <v>O</v>
      </c>
      <c r="D78" s="18"/>
      <c r="E78" s="2" t="str">
        <f>IF(OUT!E17="", "", OUT!E17)</f>
        <v>72 TRAY</v>
      </c>
      <c r="F78" t="str">
        <f>IF(OUT!B17="", "", OUT!B17)</f>
        <v>IRIS  LOUISIANA WAIHI WEDDING</v>
      </c>
      <c r="G78" s="13">
        <f>IF(OUT!N17="", "", OUT!N17)</f>
        <v>1.276</v>
      </c>
      <c r="H78" s="14">
        <f>IF(OUT!O17="", "", OUT!O17)</f>
        <v>91.87</v>
      </c>
      <c r="I78" s="2">
        <f>IF(OUT!P17="", "", OUT!P17)</f>
        <v>72</v>
      </c>
      <c r="J78" s="2" t="str">
        <f>IF(OUT!AE17="", "", OUT!AE17)</f>
        <v/>
      </c>
    </row>
    <row r="79" spans="1:10" x14ac:dyDescent="0.2">
      <c r="A79" s="2">
        <f>IF(OUT!C103="", "", OUT!C103)</f>
        <v>706</v>
      </c>
      <c r="B79" s="4">
        <f>IF(OUT!A103="", "", OUT!A103)</f>
        <v>83867</v>
      </c>
      <c r="C79" s="2" t="str">
        <f>IF(OUT!D103="", "", OUT!D103)</f>
        <v>O</v>
      </c>
      <c r="D79" s="18"/>
      <c r="E79" s="2" t="str">
        <f>IF(OUT!E103="", "", OUT!E103)</f>
        <v>72 TRAY</v>
      </c>
      <c r="F79" t="str">
        <f>IF(OUT!B103="", "", OUT!B103)</f>
        <v>IRIS  LOUISIANA WOW FACTOR (Yellow)</v>
      </c>
      <c r="G79" s="13">
        <f>IF(OUT!N103="", "", OUT!N103)</f>
        <v>1.276</v>
      </c>
      <c r="H79" s="14">
        <f>IF(OUT!O103="", "", OUT!O103)</f>
        <v>91.87</v>
      </c>
      <c r="I79" s="2">
        <f>IF(OUT!P103="", "", OUT!P103)</f>
        <v>72</v>
      </c>
      <c r="J79" s="2" t="str">
        <f>IF(OUT!AE103="", "", OUT!AE103)</f>
        <v/>
      </c>
    </row>
    <row r="80" spans="1:10" x14ac:dyDescent="0.2">
      <c r="A80" s="2">
        <f>IF(OUT!C102="", "", OUT!C102)</f>
        <v>706</v>
      </c>
      <c r="B80" s="4">
        <f>IF(OUT!A102="", "", OUT!A102)</f>
        <v>83866</v>
      </c>
      <c r="C80" s="2" t="str">
        <f>IF(OUT!D102="", "", OUT!D102)</f>
        <v>O</v>
      </c>
      <c r="D80" s="18"/>
      <c r="E80" s="2" t="str">
        <f>IF(OUT!E102="", "", OUT!E102)</f>
        <v>72 TRAY</v>
      </c>
      <c r="F80" t="str">
        <f>IF(OUT!B102="", "", OUT!B102)</f>
        <v>IRIS NEOMARCIA CAERULEA REGINA</v>
      </c>
      <c r="G80" s="13">
        <f>IF(OUT!N102="", "", OUT!N102)</f>
        <v>1.5820000000000001</v>
      </c>
      <c r="H80" s="14">
        <f>IF(OUT!O102="", "", OUT!O102)</f>
        <v>113.9</v>
      </c>
      <c r="I80" s="2">
        <f>IF(OUT!P102="", "", OUT!P102)</f>
        <v>72</v>
      </c>
      <c r="J80" s="2" t="str">
        <f>IF(OUT!AE102="", "", OUT!AE102)</f>
        <v/>
      </c>
    </row>
    <row r="81" spans="1:10" x14ac:dyDescent="0.2">
      <c r="A81" s="2">
        <f>IF(OUT!C2="", "", OUT!C2)</f>
        <v>706</v>
      </c>
      <c r="B81" s="4">
        <f>IF(OUT!A2="", "", OUT!A2)</f>
        <v>6051</v>
      </c>
      <c r="C81" s="2" t="str">
        <f>IF(OUT!D2="", "", OUT!D2)</f>
        <v>O</v>
      </c>
      <c r="D81" s="18"/>
      <c r="E81" s="2" t="str">
        <f>IF(OUT!E2="", "", OUT!E2)</f>
        <v>72 TRAY</v>
      </c>
      <c r="F81" t="str">
        <f>IF(OUT!B2="", "", OUT!B2)</f>
        <v>LOBELIA CARDINALIS (CARDINAL FLOWER) (Red)</v>
      </c>
      <c r="G81" s="13">
        <f>IF(OUT!N2="", "", OUT!N2)</f>
        <v>0.81699999999999995</v>
      </c>
      <c r="H81" s="14">
        <f>IF(OUT!O2="", "", OUT!O2)</f>
        <v>58.82</v>
      </c>
      <c r="I81" s="2">
        <f>IF(OUT!P2="", "", OUT!P2)</f>
        <v>72</v>
      </c>
      <c r="J81" s="2" t="str">
        <f>IF(OUT!AE2="", "", OUT!AE2)</f>
        <v/>
      </c>
    </row>
    <row r="82" spans="1:10" x14ac:dyDescent="0.2">
      <c r="A82" s="2">
        <f>IF(OUT!C195="", "", OUT!C195)</f>
        <v>706</v>
      </c>
      <c r="B82" s="4">
        <f>IF(OUT!A195="", "", OUT!A195)</f>
        <v>87449</v>
      </c>
      <c r="C82" s="2" t="str">
        <f>IF(OUT!D195="", "", OUT!D195)</f>
        <v>O</v>
      </c>
      <c r="D82" s="18"/>
      <c r="E82" s="2" t="str">
        <f>IF(OUT!E195="", "", OUT!E195)</f>
        <v>72 TRAY</v>
      </c>
      <c r="F82" t="str">
        <f>IF(OUT!B195="", "", OUT!B195)</f>
        <v>MAGNOLIA VIRGINIANA SILVER MIST(SWEETBAY MAGNOLIA)</v>
      </c>
      <c r="G82" s="13">
        <f>IF(OUT!N195="", "", OUT!N195)</f>
        <v>1.633</v>
      </c>
      <c r="H82" s="14">
        <f>IF(OUT!O195="", "", OUT!O195)</f>
        <v>117.57</v>
      </c>
      <c r="I82" s="2">
        <f>IF(OUT!P195="", "", OUT!P195)</f>
        <v>72</v>
      </c>
      <c r="J82" s="2" t="str">
        <f>IF(OUT!AE195="", "", OUT!AE195)</f>
        <v/>
      </c>
    </row>
    <row r="83" spans="1:10" x14ac:dyDescent="0.2">
      <c r="A83" s="2">
        <f>IF(OUT!C204="", "", OUT!C204)</f>
        <v>706</v>
      </c>
      <c r="B83" s="4">
        <f>IF(OUT!A204="", "", OUT!A204)</f>
        <v>88546</v>
      </c>
      <c r="C83" s="2" t="str">
        <f>IF(OUT!D204="", "", OUT!D204)</f>
        <v>O</v>
      </c>
      <c r="D83" s="18"/>
      <c r="E83" s="2" t="str">
        <f>IF(OUT!E204="", "", OUT!E204)</f>
        <v>72 TRAY</v>
      </c>
      <c r="F83" t="str">
        <f>IF(OUT!B204="", "", OUT!B204)</f>
        <v>MANIHOT  ABELMOSCHUS SOUTH SEA SALAD TREE AUNTIE LILLI'S</v>
      </c>
      <c r="G83" s="13">
        <f>IF(OUT!N204="", "", OUT!N204)</f>
        <v>1.5820000000000001</v>
      </c>
      <c r="H83" s="14">
        <f>IF(OUT!O204="", "", OUT!O204)</f>
        <v>113.9</v>
      </c>
      <c r="I83" s="2">
        <f>IF(OUT!P204="", "", OUT!P204)</f>
        <v>72</v>
      </c>
      <c r="J83" s="2" t="str">
        <f>IF(OUT!AE204="", "", OUT!AE204)</f>
        <v/>
      </c>
    </row>
    <row r="84" spans="1:10" x14ac:dyDescent="0.2">
      <c r="A84" s="2">
        <f>IF(OUT!C205="", "", OUT!C205)</f>
        <v>706</v>
      </c>
      <c r="B84" s="4">
        <f>IF(OUT!A205="", "", OUT!A205)</f>
        <v>88547</v>
      </c>
      <c r="C84" s="2" t="str">
        <f>IF(OUT!D205="", "", OUT!D205)</f>
        <v>O</v>
      </c>
      <c r="D84" s="18"/>
      <c r="E84" s="2" t="str">
        <f>IF(OUT!E205="", "", OUT!E205)</f>
        <v>72 TRAY</v>
      </c>
      <c r="F84" t="str">
        <f>IF(OUT!B205="", "", OUT!B205)</f>
        <v>MANIHOT  ABELMOSCHUS SOUTH SEA SALAD TREE CHIEF KUBO'S PRIZE</v>
      </c>
      <c r="G84" s="13">
        <f>IF(OUT!N205="", "", OUT!N205)</f>
        <v>1.5820000000000001</v>
      </c>
      <c r="H84" s="14">
        <f>IF(OUT!O205="", "", OUT!O205)</f>
        <v>113.9</v>
      </c>
      <c r="I84" s="2">
        <f>IF(OUT!P205="", "", OUT!P205)</f>
        <v>72</v>
      </c>
      <c r="J84" s="2" t="str">
        <f>IF(OUT!AE205="", "", OUT!AE205)</f>
        <v/>
      </c>
    </row>
    <row r="85" spans="1:10" x14ac:dyDescent="0.2">
      <c r="A85" s="2">
        <f>IF(OUT!C206="", "", OUT!C206)</f>
        <v>706</v>
      </c>
      <c r="B85" s="4">
        <f>IF(OUT!A206="", "", OUT!A206)</f>
        <v>88548</v>
      </c>
      <c r="C85" s="2" t="str">
        <f>IF(OUT!D206="", "", OUT!D206)</f>
        <v>O</v>
      </c>
      <c r="D85" s="18"/>
      <c r="E85" s="2" t="str">
        <f>IF(OUT!E206="", "", OUT!E206)</f>
        <v>72 TRAY</v>
      </c>
      <c r="F85" t="str">
        <f>IF(OUT!B206="", "", OUT!B206)</f>
        <v>MANIHOT  ABELMOSCHUS SOUTH SEA SALAD TREE KIKO'S CRUMP</v>
      </c>
      <c r="G85" s="13">
        <f>IF(OUT!N206="", "", OUT!N206)</f>
        <v>1.5820000000000001</v>
      </c>
      <c r="H85" s="14">
        <f>IF(OUT!O206="", "", OUT!O206)</f>
        <v>113.9</v>
      </c>
      <c r="I85" s="2">
        <f>IF(OUT!P206="", "", OUT!P206)</f>
        <v>72</v>
      </c>
      <c r="J85" s="2" t="str">
        <f>IF(OUT!AE206="", "", OUT!AE206)</f>
        <v/>
      </c>
    </row>
    <row r="86" spans="1:10" x14ac:dyDescent="0.2">
      <c r="A86" s="2">
        <f>IF(OUT!C18="", "", OUT!C18)</f>
        <v>706</v>
      </c>
      <c r="B86" s="4">
        <f>IF(OUT!A18="", "", OUT!A18)</f>
        <v>58983</v>
      </c>
      <c r="C86" s="2" t="str">
        <f>IF(OUT!D18="", "", OUT!D18)</f>
        <v>O</v>
      </c>
      <c r="D86" s="18"/>
      <c r="E86" s="2" t="str">
        <f>IF(OUT!E18="", "", OUT!E18)</f>
        <v>72 TRAY</v>
      </c>
      <c r="F86" t="str">
        <f>IF(OUT!B18="", "", OUT!B18)</f>
        <v>MEDINILLA CUMMINGII CHANDELIER TREE</v>
      </c>
      <c r="G86" s="13">
        <f>IF(OUT!N18="", "", OUT!N18)</f>
        <v>1.429</v>
      </c>
      <c r="H86" s="14">
        <f>IF(OUT!O18="", "", OUT!O18)</f>
        <v>102.88</v>
      </c>
      <c r="I86" s="2">
        <f>IF(OUT!P18="", "", OUT!P18)</f>
        <v>72</v>
      </c>
      <c r="J86" s="2" t="str">
        <f>IF(OUT!AE18="", "", OUT!AE18)</f>
        <v/>
      </c>
    </row>
    <row r="87" spans="1:10" x14ac:dyDescent="0.2">
      <c r="A87" s="2">
        <f>IF(OUT!C215="", "", OUT!C215)</f>
        <v>706</v>
      </c>
      <c r="B87" s="4">
        <f>IF(OUT!A215="", "", OUT!A215)</f>
        <v>88571</v>
      </c>
      <c r="C87" s="2" t="str">
        <f>IF(OUT!D215="", "", OUT!D215)</f>
        <v>O</v>
      </c>
      <c r="D87" s="18"/>
      <c r="E87" s="2" t="str">
        <f>IF(OUT!E215="", "", OUT!E215)</f>
        <v>72 TRAY</v>
      </c>
      <c r="F87" t="str">
        <f>IF(OUT!B215="", "", OUT!B215)</f>
        <v>MEDINILLA GREGORI HAMBALI</v>
      </c>
      <c r="G87" s="13">
        <f>IF(OUT!N215="", "", OUT!N215)</f>
        <v>1.429</v>
      </c>
      <c r="H87" s="14">
        <f>IF(OUT!O215="", "", OUT!O215)</f>
        <v>102.88</v>
      </c>
      <c r="I87" s="2">
        <f>IF(OUT!P215="", "", OUT!P215)</f>
        <v>72</v>
      </c>
      <c r="J87" s="2" t="str">
        <f>IF(OUT!AE215="", "", OUT!AE215)</f>
        <v/>
      </c>
    </row>
    <row r="88" spans="1:10" x14ac:dyDescent="0.2">
      <c r="A88" s="2">
        <f>IF(OUT!C107="", "", OUT!C107)</f>
        <v>706</v>
      </c>
      <c r="B88" s="4">
        <f>IF(OUT!A107="", "", OUT!A107)</f>
        <v>83877</v>
      </c>
      <c r="C88" s="2" t="str">
        <f>IF(OUT!D107="", "", OUT!D107)</f>
        <v>O</v>
      </c>
      <c r="D88" s="18"/>
      <c r="E88" s="2" t="str">
        <f>IF(OUT!E107="", "", OUT!E107)</f>
        <v>72 TRAY</v>
      </c>
      <c r="F88" t="str">
        <f>IF(OUT!B107="", "", OUT!B107)</f>
        <v>MEDINILLA MYRIANTHA MALAYSIAN ORCHID</v>
      </c>
      <c r="G88" s="13">
        <f>IF(OUT!N107="", "", OUT!N107)</f>
        <v>1.429</v>
      </c>
      <c r="H88" s="14">
        <f>IF(OUT!O107="", "", OUT!O107)</f>
        <v>102.88</v>
      </c>
      <c r="I88" s="2">
        <f>IF(OUT!P107="", "", OUT!P107)</f>
        <v>72</v>
      </c>
      <c r="J88" s="2" t="str">
        <f>IF(OUT!AE107="", "", OUT!AE107)</f>
        <v/>
      </c>
    </row>
    <row r="89" spans="1:10" x14ac:dyDescent="0.2">
      <c r="A89" s="2">
        <f>IF(OUT!C108="", "", OUT!C108)</f>
        <v>706</v>
      </c>
      <c r="B89" s="4">
        <f>IF(OUT!A108="", "", OUT!A108)</f>
        <v>83879</v>
      </c>
      <c r="C89" s="2" t="str">
        <f>IF(OUT!D108="", "", OUT!D108)</f>
        <v>O</v>
      </c>
      <c r="D89" s="18"/>
      <c r="E89" s="2" t="str">
        <f>IF(OUT!E108="", "", OUT!E108)</f>
        <v>72 TRAY</v>
      </c>
      <c r="F89" t="str">
        <f>IF(OUT!B108="", "", OUT!B108)</f>
        <v>MEDINILLA SCORTECHINII</v>
      </c>
      <c r="G89" s="13">
        <f>IF(OUT!N108="", "", OUT!N108)</f>
        <v>1.429</v>
      </c>
      <c r="H89" s="14">
        <f>IF(OUT!O108="", "", OUT!O108)</f>
        <v>102.88</v>
      </c>
      <c r="I89" s="2">
        <f>IF(OUT!P108="", "", OUT!P108)</f>
        <v>72</v>
      </c>
      <c r="J89" s="2" t="str">
        <f>IF(OUT!AE108="", "", OUT!AE108)</f>
        <v/>
      </c>
    </row>
    <row r="90" spans="1:10" x14ac:dyDescent="0.2">
      <c r="A90" s="2">
        <f>IF(OUT!C229="", "", OUT!C229)</f>
        <v>706</v>
      </c>
      <c r="B90" s="4">
        <f>IF(OUT!A229="", "", OUT!A229)</f>
        <v>90076</v>
      </c>
      <c r="C90" s="2" t="str">
        <f>IF(OUT!D229="", "", OUT!D229)</f>
        <v>O</v>
      </c>
      <c r="D90" s="18"/>
      <c r="E90" s="2" t="str">
        <f>IF(OUT!E229="", "", OUT!E229)</f>
        <v>72 TRAY</v>
      </c>
      <c r="F90" t="str">
        <f>IF(OUT!B229="", "", OUT!B229)</f>
        <v>MUSA  BANANA AIURI (FE'I BANANA)</v>
      </c>
      <c r="G90" s="13">
        <f>IF(OUT!N229="", "", OUT!N229)</f>
        <v>2.0409999999999999</v>
      </c>
      <c r="H90" s="14">
        <f>IF(OUT!O229="", "", OUT!O229)</f>
        <v>146.94999999999999</v>
      </c>
      <c r="I90" s="2">
        <f>IF(OUT!P229="", "", OUT!P229)</f>
        <v>72</v>
      </c>
      <c r="J90" s="2" t="str">
        <f>IF(OUT!AE229="", "", OUT!AE229)</f>
        <v/>
      </c>
    </row>
    <row r="91" spans="1:10" x14ac:dyDescent="0.2">
      <c r="A91" s="2">
        <f>IF(OUT!C42="", "", OUT!C42)</f>
        <v>706</v>
      </c>
      <c r="B91" s="4">
        <f>IF(OUT!A42="", "", OUT!A42)</f>
        <v>77935</v>
      </c>
      <c r="C91" s="2" t="str">
        <f>IF(OUT!D42="", "", OUT!D42)</f>
        <v>O</v>
      </c>
      <c r="D91" s="18"/>
      <c r="E91" s="2" t="str">
        <f>IF(OUT!E42="", "", OUT!E42)</f>
        <v>72 TRAY</v>
      </c>
      <c r="F91" t="str">
        <f>IF(OUT!B42="", "", OUT!B42)</f>
        <v>MUSA  BANANA BASJOO</v>
      </c>
      <c r="G91" s="13">
        <f>IF(OUT!N42="", "", OUT!N42)</f>
        <v>1.786</v>
      </c>
      <c r="H91" s="14">
        <f>IF(OUT!O42="", "", OUT!O42)</f>
        <v>128.59</v>
      </c>
      <c r="I91" s="2">
        <f>IF(OUT!P42="", "", OUT!P42)</f>
        <v>72</v>
      </c>
      <c r="J91" s="2" t="str">
        <f>IF(OUT!AE42="", "", OUT!AE42)</f>
        <v/>
      </c>
    </row>
    <row r="92" spans="1:10" x14ac:dyDescent="0.2">
      <c r="A92" s="2">
        <f>IF(OUT!C110="", "", OUT!C110)</f>
        <v>706</v>
      </c>
      <c r="B92" s="4">
        <f>IF(OUT!A110="", "", OUT!A110)</f>
        <v>83889</v>
      </c>
      <c r="C92" s="2" t="str">
        <f>IF(OUT!D110="", "", OUT!D110)</f>
        <v>O</v>
      </c>
      <c r="D92" s="18"/>
      <c r="E92" s="2" t="str">
        <f>IF(OUT!E110="", "", OUT!E110)</f>
        <v>72 TRAY</v>
      </c>
      <c r="F92" t="str">
        <f>IF(OUT!B110="", "", OUT!B110)</f>
        <v>MUSA  BANANA DOUBLE (MAHOI)</v>
      </c>
      <c r="G92" s="13">
        <f>IF(OUT!N110="", "", OUT!N110)</f>
        <v>2.0409999999999999</v>
      </c>
      <c r="H92" s="14">
        <f>IF(OUT!O110="", "", OUT!O110)</f>
        <v>146.94999999999999</v>
      </c>
      <c r="I92" s="2">
        <f>IF(OUT!P110="", "", OUT!P110)</f>
        <v>72</v>
      </c>
      <c r="J92" s="2" t="str">
        <f>IF(OUT!AE110="", "", OUT!AE110)</f>
        <v/>
      </c>
    </row>
    <row r="93" spans="1:10" x14ac:dyDescent="0.2">
      <c r="A93" s="2">
        <f>IF(OUT!C230="", "", OUT!C230)</f>
        <v>706</v>
      </c>
      <c r="B93" s="4">
        <f>IF(OUT!A230="", "", OUT!A230)</f>
        <v>90077</v>
      </c>
      <c r="C93" s="2" t="str">
        <f>IF(OUT!D230="", "", OUT!D230)</f>
        <v>O</v>
      </c>
      <c r="D93" s="18"/>
      <c r="E93" s="2" t="str">
        <f>IF(OUT!E230="", "", OUT!E230)</f>
        <v>72 TRAY</v>
      </c>
      <c r="F93" t="str">
        <f>IF(OUT!B230="", "", OUT!B230)</f>
        <v>MUSA  BANANA DWARF BRAZILIAN</v>
      </c>
      <c r="G93" s="13">
        <f>IF(OUT!N230="", "", OUT!N230)</f>
        <v>2.0409999999999999</v>
      </c>
      <c r="H93" s="14">
        <f>IF(OUT!O230="", "", OUT!O230)</f>
        <v>146.94999999999999</v>
      </c>
      <c r="I93" s="2">
        <f>IF(OUT!P230="", "", OUT!P230)</f>
        <v>72</v>
      </c>
      <c r="J93" s="2" t="str">
        <f>IF(OUT!AE230="", "", OUT!AE230)</f>
        <v/>
      </c>
    </row>
    <row r="94" spans="1:10" x14ac:dyDescent="0.2">
      <c r="A94" s="2">
        <f>IF(OUT!C41="", "", OUT!C41)</f>
        <v>706</v>
      </c>
      <c r="B94" s="4">
        <f>IF(OUT!A41="", "", OUT!A41)</f>
        <v>77905</v>
      </c>
      <c r="C94" s="2" t="str">
        <f>IF(OUT!D41="", "", OUT!D41)</f>
        <v>O</v>
      </c>
      <c r="D94" s="18"/>
      <c r="E94" s="2" t="str">
        <f>IF(OUT!E41="", "", OUT!E41)</f>
        <v>72 TRAY</v>
      </c>
      <c r="F94" t="str">
        <f>IF(OUT!B41="", "", OUT!B41)</f>
        <v>MUSA  BANANA DWARF CAVENDISH</v>
      </c>
      <c r="G94" s="13">
        <f>IF(OUT!N41="", "", OUT!N41)</f>
        <v>1.5309999999999999</v>
      </c>
      <c r="H94" s="14">
        <f>IF(OUT!O41="", "", OUT!O41)</f>
        <v>110.23</v>
      </c>
      <c r="I94" s="2">
        <f>IF(OUT!P41="", "", OUT!P41)</f>
        <v>72</v>
      </c>
      <c r="J94" s="2" t="str">
        <f>IF(OUT!AE41="", "", OUT!AE41)</f>
        <v/>
      </c>
    </row>
    <row r="95" spans="1:10" x14ac:dyDescent="0.2">
      <c r="A95" s="2">
        <f>IF(OUT!C111="", "", OUT!C111)</f>
        <v>706</v>
      </c>
      <c r="B95" s="4">
        <f>IF(OUT!A111="", "", OUT!A111)</f>
        <v>83891</v>
      </c>
      <c r="C95" s="2" t="str">
        <f>IF(OUT!D111="", "", OUT!D111)</f>
        <v>O</v>
      </c>
      <c r="D95" s="18"/>
      <c r="E95" s="2" t="str">
        <f>IF(OUT!E111="", "", OUT!E111)</f>
        <v>72 TRAY</v>
      </c>
      <c r="F95" t="str">
        <f>IF(OUT!B111="", "", OUT!B111)</f>
        <v>MUSA  BANANA DWARF GREEN</v>
      </c>
      <c r="G95" s="13">
        <f>IF(OUT!N111="", "", OUT!N111)</f>
        <v>1.786</v>
      </c>
      <c r="H95" s="14">
        <f>IF(OUT!O111="", "", OUT!O111)</f>
        <v>128.59</v>
      </c>
      <c r="I95" s="2">
        <f>IF(OUT!P111="", "", OUT!P111)</f>
        <v>72</v>
      </c>
      <c r="J95" s="2" t="str">
        <f>IF(OUT!AE111="", "", OUT!AE111)</f>
        <v/>
      </c>
    </row>
    <row r="96" spans="1:10" x14ac:dyDescent="0.2">
      <c r="A96" s="2">
        <f>IF(OUT!C112="", "", OUT!C112)</f>
        <v>706</v>
      </c>
      <c r="B96" s="4">
        <f>IF(OUT!A112="", "", OUT!A112)</f>
        <v>83892</v>
      </c>
      <c r="C96" s="2" t="str">
        <f>IF(OUT!D112="", "", OUT!D112)</f>
        <v>O</v>
      </c>
      <c r="D96" s="18"/>
      <c r="E96" s="2" t="str">
        <f>IF(OUT!E112="", "", OUT!E112)</f>
        <v>72 TRAY</v>
      </c>
      <c r="F96" t="str">
        <f>IF(OUT!B112="", "", OUT!B112)</f>
        <v>MUSA  BANANA DWARF NAM WA</v>
      </c>
      <c r="G96" s="13">
        <f>IF(OUT!N112="", "", OUT!N112)</f>
        <v>2.0409999999999999</v>
      </c>
      <c r="H96" s="14">
        <f>IF(OUT!O112="", "", OUT!O112)</f>
        <v>146.94999999999999</v>
      </c>
      <c r="I96" s="2">
        <f>IF(OUT!P112="", "", OUT!P112)</f>
        <v>72</v>
      </c>
      <c r="J96" s="2" t="str">
        <f>IF(OUT!AE112="", "", OUT!AE112)</f>
        <v/>
      </c>
    </row>
    <row r="97" spans="1:10" x14ac:dyDescent="0.2">
      <c r="A97" s="2">
        <f>IF(OUT!C87="", "", OUT!C87)</f>
        <v>706</v>
      </c>
      <c r="B97" s="4">
        <f>IF(OUT!A87="", "", OUT!A87)</f>
        <v>83823</v>
      </c>
      <c r="C97" s="2" t="str">
        <f>IF(OUT!D87="", "", OUT!D87)</f>
        <v>O</v>
      </c>
      <c r="D97" s="18"/>
      <c r="E97" s="2" t="str">
        <f>IF(OUT!E87="", "", OUT!E87)</f>
        <v>72 TRAY</v>
      </c>
      <c r="F97" t="str">
        <f>IF(OUT!B87="", "", OUT!B87)</f>
        <v>MUSA  BANANA ENSETE MAURELII RED ABYSSINIAN BANANA</v>
      </c>
      <c r="G97" s="13">
        <f>IF(OUT!N87="", "", OUT!N87)</f>
        <v>2.0409999999999999</v>
      </c>
      <c r="H97" s="14">
        <f>IF(OUT!O87="", "", OUT!O87)</f>
        <v>146.94999999999999</v>
      </c>
      <c r="I97" s="2">
        <f>IF(OUT!P87="", "", OUT!P87)</f>
        <v>72</v>
      </c>
      <c r="J97" s="2" t="str">
        <f>IF(OUT!AE87="", "", OUT!AE87)</f>
        <v/>
      </c>
    </row>
    <row r="98" spans="1:10" x14ac:dyDescent="0.2">
      <c r="A98" s="2">
        <f>IF(OUT!C113="", "", OUT!C113)</f>
        <v>706</v>
      </c>
      <c r="B98" s="4">
        <f>IF(OUT!A113="", "", OUT!A113)</f>
        <v>83896</v>
      </c>
      <c r="C98" s="2" t="str">
        <f>IF(OUT!D113="", "", OUT!D113)</f>
        <v>O</v>
      </c>
      <c r="D98" s="18"/>
      <c r="E98" s="2" t="str">
        <f>IF(OUT!E113="", "", OUT!E113)</f>
        <v>72 TRAY</v>
      </c>
      <c r="F98" t="str">
        <f>IF(OUT!B113="", "", OUT!B113)</f>
        <v>MUSA  BANANA GOLDFINGER</v>
      </c>
      <c r="G98" s="13">
        <f>IF(OUT!N113="", "", OUT!N113)</f>
        <v>2.0409999999999999</v>
      </c>
      <c r="H98" s="14">
        <f>IF(OUT!O113="", "", OUT!O113)</f>
        <v>146.94999999999999</v>
      </c>
      <c r="I98" s="2">
        <f>IF(OUT!P113="", "", OUT!P113)</f>
        <v>72</v>
      </c>
      <c r="J98" s="2" t="str">
        <f>IF(OUT!AE113="", "", OUT!AE113)</f>
        <v/>
      </c>
    </row>
    <row r="99" spans="1:10" x14ac:dyDescent="0.2">
      <c r="A99" s="2">
        <f>IF(OUT!C115="", "", OUT!C115)</f>
        <v>706</v>
      </c>
      <c r="B99" s="4">
        <f>IF(OUT!A115="", "", OUT!A115)</f>
        <v>83900</v>
      </c>
      <c r="C99" s="2" t="str">
        <f>IF(OUT!D115="", "", OUT!D115)</f>
        <v>O</v>
      </c>
      <c r="D99" s="18"/>
      <c r="E99" s="2" t="str">
        <f>IF(OUT!E115="", "", OUT!E115)</f>
        <v>72 TRAY</v>
      </c>
      <c r="F99" t="str">
        <f>IF(OUT!B115="", "", OUT!B115)</f>
        <v>MUSA  BANANA GRAN NAIN</v>
      </c>
      <c r="G99" s="13">
        <f>IF(OUT!N115="", "", OUT!N115)</f>
        <v>1.786</v>
      </c>
      <c r="H99" s="14">
        <f>IF(OUT!O115="", "", OUT!O115)</f>
        <v>128.59</v>
      </c>
      <c r="I99" s="2">
        <f>IF(OUT!P115="", "", OUT!P115)</f>
        <v>72</v>
      </c>
      <c r="J99" s="2" t="str">
        <f>IF(OUT!AE115="", "", OUT!AE115)</f>
        <v/>
      </c>
    </row>
    <row r="100" spans="1:10" x14ac:dyDescent="0.2">
      <c r="A100" s="2">
        <f>IF(OUT!C114="", "", OUT!C114)</f>
        <v>706</v>
      </c>
      <c r="B100" s="4">
        <f>IF(OUT!A114="", "", OUT!A114)</f>
        <v>83899</v>
      </c>
      <c r="C100" s="2" t="str">
        <f>IF(OUT!D114="", "", OUT!D114)</f>
        <v>O</v>
      </c>
      <c r="D100" s="18"/>
      <c r="E100" s="2" t="str">
        <f>IF(OUT!E114="", "", OUT!E114)</f>
        <v>72 TRAY</v>
      </c>
      <c r="F100" t="str">
        <f>IF(OUT!B114="", "", OUT!B114)</f>
        <v>MUSA  BANANA GROS MICHEL</v>
      </c>
      <c r="G100" s="13">
        <f>IF(OUT!N114="", "", OUT!N114)</f>
        <v>2.0409999999999999</v>
      </c>
      <c r="H100" s="14">
        <f>IF(OUT!O114="", "", OUT!O114)</f>
        <v>146.94999999999999</v>
      </c>
      <c r="I100" s="2">
        <f>IF(OUT!P114="", "", OUT!P114)</f>
        <v>72</v>
      </c>
      <c r="J100" s="2" t="str">
        <f>IF(OUT!AE114="", "", OUT!AE114)</f>
        <v/>
      </c>
    </row>
    <row r="101" spans="1:10" x14ac:dyDescent="0.2">
      <c r="A101" s="2">
        <f>IF(OUT!C116="", "", OUT!C116)</f>
        <v>706</v>
      </c>
      <c r="B101" s="4">
        <f>IF(OUT!A116="", "", OUT!A116)</f>
        <v>83902</v>
      </c>
      <c r="C101" s="2" t="str">
        <f>IF(OUT!D116="", "", OUT!D116)</f>
        <v>O</v>
      </c>
      <c r="D101" s="18"/>
      <c r="E101" s="2" t="str">
        <f>IF(OUT!E116="", "", OUT!E116)</f>
        <v>72 TRAY</v>
      </c>
      <c r="F101" t="str">
        <f>IF(OUT!B116="", "", OUT!B116)</f>
        <v>MUSA  BANANA KANDARIAN</v>
      </c>
      <c r="G101" s="13">
        <f>IF(OUT!N116="", "", OUT!N116)</f>
        <v>2.0409999999999999</v>
      </c>
      <c r="H101" s="14">
        <f>IF(OUT!O116="", "", OUT!O116)</f>
        <v>146.94999999999999</v>
      </c>
      <c r="I101" s="2">
        <f>IF(OUT!P116="", "", OUT!P116)</f>
        <v>72</v>
      </c>
      <c r="J101" s="2" t="str">
        <f>IF(OUT!AE116="", "", OUT!AE116)</f>
        <v/>
      </c>
    </row>
    <row r="102" spans="1:10" x14ac:dyDescent="0.2">
      <c r="A102" s="2">
        <f>IF(OUT!C247="", "", OUT!C247)</f>
        <v>706</v>
      </c>
      <c r="B102" s="4">
        <f>IF(OUT!A247="", "", OUT!A247)</f>
        <v>91949</v>
      </c>
      <c r="C102" s="2" t="str">
        <f>IF(OUT!D247="", "", OUT!D247)</f>
        <v>O</v>
      </c>
      <c r="D102" s="18"/>
      <c r="E102" s="2" t="str">
        <f>IF(OUT!E247="", "", OUT!E247)</f>
        <v>72 TRAY</v>
      </c>
      <c r="F102" t="str">
        <f>IF(OUT!B247="", "", OUT!B247)</f>
        <v>MUSA  BANANA KOKOPO (Short Cycle Banana)</v>
      </c>
      <c r="G102" s="13">
        <f>IF(OUT!N247="", "", OUT!N247)</f>
        <v>2.2959999999999998</v>
      </c>
      <c r="H102" s="14">
        <f>IF(OUT!O247="", "", OUT!O247)</f>
        <v>165.31</v>
      </c>
      <c r="I102" s="2">
        <f>IF(OUT!P247="", "", OUT!P247)</f>
        <v>72</v>
      </c>
      <c r="J102" s="2" t="str">
        <f>IF(OUT!AE247="", "", OUT!AE247)</f>
        <v/>
      </c>
    </row>
    <row r="103" spans="1:10" x14ac:dyDescent="0.2">
      <c r="A103" s="2">
        <f>IF(OUT!C196="", "", OUT!C196)</f>
        <v>706</v>
      </c>
      <c r="B103" s="4">
        <f>IF(OUT!A196="", "", OUT!A196)</f>
        <v>87450</v>
      </c>
      <c r="C103" s="2" t="str">
        <f>IF(OUT!D196="", "", OUT!D196)</f>
        <v>O</v>
      </c>
      <c r="D103" s="18"/>
      <c r="E103" s="2" t="str">
        <f>IF(OUT!E196="", "", OUT!E196)</f>
        <v>72 TRAY</v>
      </c>
      <c r="F103" t="str">
        <f>IF(OUT!B196="", "", OUT!B196)</f>
        <v>MUSA  BANANA LACATAN</v>
      </c>
      <c r="G103" s="13">
        <f>IF(OUT!N196="", "", OUT!N196)</f>
        <v>2.0409999999999999</v>
      </c>
      <c r="H103" s="14">
        <f>IF(OUT!O196="", "", OUT!O196)</f>
        <v>146.94999999999999</v>
      </c>
      <c r="I103" s="2">
        <f>IF(OUT!P196="", "", OUT!P196)</f>
        <v>72</v>
      </c>
      <c r="J103" s="2" t="str">
        <f>IF(OUT!AE196="", "", OUT!AE196)</f>
        <v/>
      </c>
    </row>
    <row r="104" spans="1:10" x14ac:dyDescent="0.2">
      <c r="A104" s="2">
        <f>IF(OUT!C117="", "", OUT!C117)</f>
        <v>706</v>
      </c>
      <c r="B104" s="4">
        <f>IF(OUT!A117="", "", OUT!A117)</f>
        <v>83903</v>
      </c>
      <c r="C104" s="2" t="str">
        <f>IF(OUT!D117="", "", OUT!D117)</f>
        <v>O</v>
      </c>
      <c r="D104" s="18"/>
      <c r="E104" s="2" t="str">
        <f>IF(OUT!E117="", "", OUT!E117)</f>
        <v>72 TRAY</v>
      </c>
      <c r="F104" t="str">
        <f>IF(OUT!B117="", "", OUT!B117)</f>
        <v>MUSA  BANANA LITTLE PRINCE (Ornamental)</v>
      </c>
      <c r="G104" s="13">
        <f>IF(OUT!N117="", "", OUT!N117)</f>
        <v>1.5309999999999999</v>
      </c>
      <c r="H104" s="14">
        <f>IF(OUT!O117="", "", OUT!O117)</f>
        <v>110.23</v>
      </c>
      <c r="I104" s="2">
        <f>IF(OUT!P117="", "", OUT!P117)</f>
        <v>72</v>
      </c>
      <c r="J104" s="2" t="str">
        <f>IF(OUT!AE117="", "", OUT!AE117)</f>
        <v/>
      </c>
    </row>
    <row r="105" spans="1:10" x14ac:dyDescent="0.2">
      <c r="A105" s="2">
        <f>IF(OUT!C118="", "", OUT!C118)</f>
        <v>706</v>
      </c>
      <c r="B105" s="4">
        <f>IF(OUT!A118="", "", OUT!A118)</f>
        <v>83904</v>
      </c>
      <c r="C105" s="2" t="str">
        <f>IF(OUT!D118="", "", OUT!D118)</f>
        <v>O</v>
      </c>
      <c r="D105" s="18"/>
      <c r="E105" s="2" t="str">
        <f>IF(OUT!E118="", "", OUT!E118)</f>
        <v>72 TRAY</v>
      </c>
      <c r="F105" t="str">
        <f>IF(OUT!B118="", "", OUT!B118)</f>
        <v>MUSA  BANANA MARGARITA (Ornamental)</v>
      </c>
      <c r="G105" s="13">
        <f>IF(OUT!N118="", "", OUT!N118)</f>
        <v>1.5309999999999999</v>
      </c>
      <c r="H105" s="14">
        <f>IF(OUT!O118="", "", OUT!O118)</f>
        <v>110.23</v>
      </c>
      <c r="I105" s="2">
        <f>IF(OUT!P118="", "", OUT!P118)</f>
        <v>72</v>
      </c>
      <c r="J105" s="2" t="str">
        <f>IF(OUT!AE118="", "", OUT!AE118)</f>
        <v/>
      </c>
    </row>
    <row r="106" spans="1:10" x14ac:dyDescent="0.2">
      <c r="A106" s="2">
        <f>IF(OUT!C231="", "", OUT!C231)</f>
        <v>706</v>
      </c>
      <c r="B106" s="4">
        <f>IF(OUT!A231="", "", OUT!A231)</f>
        <v>90078</v>
      </c>
      <c r="C106" s="2" t="str">
        <f>IF(OUT!D231="", "", OUT!D231)</f>
        <v>O</v>
      </c>
      <c r="D106" s="18"/>
      <c r="E106" s="2" t="str">
        <f>IF(OUT!E231="", "", OUT!E231)</f>
        <v>72 TRAY</v>
      </c>
      <c r="F106" t="str">
        <f>IF(OUT!B231="", "", OUT!B231)</f>
        <v>MUSA  BANANA PISANG CEYLON (MYSORE)</v>
      </c>
      <c r="G106" s="13">
        <f>IF(OUT!N231="", "", OUT!N231)</f>
        <v>2.0409999999999999</v>
      </c>
      <c r="H106" s="14">
        <f>IF(OUT!O231="", "", OUT!O231)</f>
        <v>146.94999999999999</v>
      </c>
      <c r="I106" s="2">
        <f>IF(OUT!P231="", "", OUT!P231)</f>
        <v>72</v>
      </c>
      <c r="J106" s="2" t="str">
        <f>IF(OUT!AE231="", "", OUT!AE231)</f>
        <v/>
      </c>
    </row>
    <row r="107" spans="1:10" x14ac:dyDescent="0.2">
      <c r="A107" s="2">
        <f>IF(OUT!C259="", "", OUT!C259)</f>
        <v>706</v>
      </c>
      <c r="B107" s="4">
        <f>IF(OUT!A259="", "", OUT!A259)</f>
        <v>94833</v>
      </c>
      <c r="C107" s="2" t="str">
        <f>IF(OUT!D259="", "", OUT!D259)</f>
        <v>O</v>
      </c>
      <c r="D107" s="18"/>
      <c r="E107" s="2" t="str">
        <f>IF(OUT!E259="", "", OUT!E259)</f>
        <v>72 TRAY</v>
      </c>
      <c r="F107" t="str">
        <f>IF(OUT!B259="", "", OUT!B259)</f>
        <v>MUSA  BANANA PISANG RAJA</v>
      </c>
      <c r="G107" s="13">
        <f>IF(OUT!N259="", "", OUT!N259)</f>
        <v>2.0409999999999999</v>
      </c>
      <c r="H107" s="14">
        <f>IF(OUT!O259="", "", OUT!O259)</f>
        <v>146.94999999999999</v>
      </c>
      <c r="I107" s="2">
        <f>IF(OUT!P259="", "", OUT!P259)</f>
        <v>72</v>
      </c>
      <c r="J107" s="2" t="str">
        <f>IF(OUT!AE259="", "", OUT!AE259)</f>
        <v/>
      </c>
    </row>
    <row r="108" spans="1:10" x14ac:dyDescent="0.2">
      <c r="A108" s="2">
        <f>IF(OUT!C216="", "", OUT!C216)</f>
        <v>706</v>
      </c>
      <c r="B108" s="4">
        <f>IF(OUT!A216="", "", OUT!A216)</f>
        <v>88574</v>
      </c>
      <c r="C108" s="2" t="str">
        <f>IF(OUT!D216="", "", OUT!D216)</f>
        <v>O</v>
      </c>
      <c r="D108" s="18"/>
      <c r="E108" s="2" t="str">
        <f>IF(OUT!E216="", "", OUT!E216)</f>
        <v>72 TRAY</v>
      </c>
      <c r="F108" t="str">
        <f>IF(OUT!B216="", "", OUT!B216)</f>
        <v>MUSA  BANANA SIMCOX'S SOUTH PACIFIC (Flowering)</v>
      </c>
      <c r="G108" s="13">
        <f>IF(OUT!N216="", "", OUT!N216)</f>
        <v>2.0409999999999999</v>
      </c>
      <c r="H108" s="14">
        <f>IF(OUT!O216="", "", OUT!O216)</f>
        <v>146.94999999999999</v>
      </c>
      <c r="I108" s="2">
        <f>IF(OUT!P216="", "", OUT!P216)</f>
        <v>72</v>
      </c>
      <c r="J108" s="2" t="str">
        <f>IF(OUT!AE216="", "", OUT!AE216)</f>
        <v/>
      </c>
    </row>
    <row r="109" spans="1:10" x14ac:dyDescent="0.2">
      <c r="A109" s="2">
        <f>IF(OUT!C119="", "", OUT!C119)</f>
        <v>706</v>
      </c>
      <c r="B109" s="4">
        <f>IF(OUT!A119="", "", OUT!A119)</f>
        <v>83911</v>
      </c>
      <c r="C109" s="2" t="str">
        <f>IF(OUT!D119="", "", OUT!D119)</f>
        <v>O</v>
      </c>
      <c r="D109" s="18"/>
      <c r="E109" s="2" t="str">
        <f>IF(OUT!E119="", "", OUT!E119)</f>
        <v>72 TRAY</v>
      </c>
      <c r="F109" t="str">
        <f>IF(OUT!B119="", "", OUT!B119)</f>
        <v>MUSA  BANANA SUMATRANA X CROSS</v>
      </c>
      <c r="G109" s="13">
        <f>IF(OUT!N119="", "", OUT!N119)</f>
        <v>1.786</v>
      </c>
      <c r="H109" s="14">
        <f>IF(OUT!O119="", "", OUT!O119)</f>
        <v>128.59</v>
      </c>
      <c r="I109" s="2">
        <f>IF(OUT!P119="", "", OUT!P119)</f>
        <v>72</v>
      </c>
      <c r="J109" s="2" t="str">
        <f>IF(OUT!AE119="", "", OUT!AE119)</f>
        <v/>
      </c>
    </row>
    <row r="110" spans="1:10" x14ac:dyDescent="0.2">
      <c r="A110" s="2">
        <f>IF(OUT!C121="", "", OUT!C121)</f>
        <v>706</v>
      </c>
      <c r="B110" s="4">
        <f>IF(OUT!A121="", "", OUT!A121)</f>
        <v>83914</v>
      </c>
      <c r="C110" s="2" t="str">
        <f>IF(OUT!D121="", "", OUT!D121)</f>
        <v>O</v>
      </c>
      <c r="D110" s="18"/>
      <c r="E110" s="2" t="str">
        <f>IF(OUT!E121="", "", OUT!E121)</f>
        <v>72 TRAY</v>
      </c>
      <c r="F110" t="str">
        <f>IF(OUT!B121="", "", OUT!B121)</f>
        <v>MUSA  BANANA SUMATRANA ZEBRINA (ROJO) (Ornamental)</v>
      </c>
      <c r="G110" s="13">
        <f>IF(OUT!N121="", "", OUT!N121)</f>
        <v>1.5309999999999999</v>
      </c>
      <c r="H110" s="14">
        <f>IF(OUT!O121="", "", OUT!O121)</f>
        <v>110.23</v>
      </c>
      <c r="I110" s="2">
        <f>IF(OUT!P121="", "", OUT!P121)</f>
        <v>72</v>
      </c>
      <c r="J110" s="2" t="str">
        <f>IF(OUT!AE121="", "", OUT!AE121)</f>
        <v/>
      </c>
    </row>
    <row r="111" spans="1:10" x14ac:dyDescent="0.2">
      <c r="A111" s="2">
        <f>IF(OUT!C248="", "", OUT!C248)</f>
        <v>706</v>
      </c>
      <c r="B111" s="4">
        <f>IF(OUT!A248="", "", OUT!A248)</f>
        <v>91951</v>
      </c>
      <c r="C111" s="2" t="str">
        <f>IF(OUT!D248="", "", OUT!D248)</f>
        <v>O</v>
      </c>
      <c r="D111" s="18"/>
      <c r="E111" s="2" t="str">
        <f>IF(OUT!E248="", "", OUT!E248)</f>
        <v>72 TRAY</v>
      </c>
      <c r="F111" t="str">
        <f>IF(OUT!B248="", "", OUT!B248)</f>
        <v>MUSA  BANANA SUPER RED (PLANTAIN)</v>
      </c>
      <c r="G111" s="13">
        <f>IF(OUT!N248="", "", OUT!N248)</f>
        <v>2.0409999999999999</v>
      </c>
      <c r="H111" s="14">
        <f>IF(OUT!O248="", "", OUT!O248)</f>
        <v>146.94999999999999</v>
      </c>
      <c r="I111" s="2">
        <f>IF(OUT!P248="", "", OUT!P248)</f>
        <v>72</v>
      </c>
      <c r="J111" s="2" t="str">
        <f>IF(OUT!AE248="", "", OUT!AE248)</f>
        <v>NEW</v>
      </c>
    </row>
    <row r="112" spans="1:10" x14ac:dyDescent="0.2">
      <c r="A112" s="2">
        <f>IF(OUT!C120="", "", OUT!C120)</f>
        <v>706</v>
      </c>
      <c r="B112" s="4">
        <f>IF(OUT!A120="", "", OUT!A120)</f>
        <v>83913</v>
      </c>
      <c r="C112" s="2" t="str">
        <f>IF(OUT!D120="", "", OUT!D120)</f>
        <v>O</v>
      </c>
      <c r="D112" s="18"/>
      <c r="E112" s="2" t="str">
        <f>IF(OUT!E120="", "", OUT!E120)</f>
        <v>72 TRAY</v>
      </c>
      <c r="F112" t="str">
        <f>IF(OUT!B120="", "", OUT!B120)</f>
        <v>MUSA  BANANA TRULY TINY</v>
      </c>
      <c r="G112" s="13">
        <f>IF(OUT!N120="", "", OUT!N120)</f>
        <v>1.786</v>
      </c>
      <c r="H112" s="14">
        <f>IF(OUT!O120="", "", OUT!O120)</f>
        <v>128.59</v>
      </c>
      <c r="I112" s="2">
        <f>IF(OUT!P120="", "", OUT!P120)</f>
        <v>72</v>
      </c>
      <c r="J112" s="2" t="str">
        <f>IF(OUT!AE120="", "", OUT!AE120)</f>
        <v/>
      </c>
    </row>
    <row r="113" spans="1:10" x14ac:dyDescent="0.2">
      <c r="A113" s="2">
        <f>IF(OUT!C261="", "", OUT!C261)</f>
        <v>706</v>
      </c>
      <c r="B113" s="4">
        <f>IF(OUT!A261="", "", OUT!A261)</f>
        <v>94835</v>
      </c>
      <c r="C113" s="2" t="str">
        <f>IF(OUT!D261="", "", OUT!D261)</f>
        <v>O</v>
      </c>
      <c r="D113" s="18"/>
      <c r="E113" s="2" t="str">
        <f>IF(OUT!E261="", "", OUT!E261)</f>
        <v>72 TRAY</v>
      </c>
      <c r="F113" t="str">
        <f>IF(OUT!B261="", "", OUT!B261)</f>
        <v>MUSA  BANANA VEINTE COHOL</v>
      </c>
      <c r="G113" s="13">
        <f>IF(OUT!N261="", "", OUT!N261)</f>
        <v>2.5510000000000002</v>
      </c>
      <c r="H113" s="14">
        <f>IF(OUT!O261="", "", OUT!O261)</f>
        <v>183.67</v>
      </c>
      <c r="I113" s="2">
        <f>IF(OUT!P261="", "", OUT!P261)</f>
        <v>72</v>
      </c>
      <c r="J113" s="2" t="str">
        <f>IF(OUT!AE261="", "", OUT!AE261)</f>
        <v/>
      </c>
    </row>
    <row r="114" spans="1:10" x14ac:dyDescent="0.2">
      <c r="A114" s="2">
        <f>IF(OUT!C40="", "", OUT!C40)</f>
        <v>706</v>
      </c>
      <c r="B114" s="4">
        <f>IF(OUT!A40="", "", OUT!A40)</f>
        <v>77848</v>
      </c>
      <c r="C114" s="2" t="str">
        <f>IF(OUT!D40="", "", OUT!D40)</f>
        <v>O</v>
      </c>
      <c r="D114" s="18"/>
      <c r="E114" s="2" t="str">
        <f>IF(OUT!E40="", "", OUT!E40)</f>
        <v>72 TRAY</v>
      </c>
      <c r="F114" t="str">
        <f>IF(OUT!B40="", "", OUT!B40)</f>
        <v>MUSELLA LASIOCARPA (Bright Yellow)</v>
      </c>
      <c r="G114" s="13">
        <f>IF(OUT!N40="", "", OUT!N40)</f>
        <v>2.0409999999999999</v>
      </c>
      <c r="H114" s="14">
        <f>IF(OUT!O40="", "", OUT!O40)</f>
        <v>146.94999999999999</v>
      </c>
      <c r="I114" s="2">
        <f>IF(OUT!P40="", "", OUT!P40)</f>
        <v>72</v>
      </c>
      <c r="J114" s="2" t="str">
        <f>IF(OUT!AE40="", "", OUT!AE40)</f>
        <v/>
      </c>
    </row>
    <row r="115" spans="1:10" x14ac:dyDescent="0.2">
      <c r="A115" s="2">
        <f>IF(OUT!C122="", "", OUT!C122)</f>
        <v>706</v>
      </c>
      <c r="B115" s="4">
        <f>IF(OUT!A122="", "", OUT!A122)</f>
        <v>83915</v>
      </c>
      <c r="C115" s="2" t="str">
        <f>IF(OUT!D122="", "", OUT!D122)</f>
        <v>O</v>
      </c>
      <c r="D115" s="18"/>
      <c r="E115" s="2" t="str">
        <f>IF(OUT!E122="", "", OUT!E122)</f>
        <v>72 TRAY</v>
      </c>
      <c r="F115" t="str">
        <f>IF(OUT!B122="", "", OUT!B122)</f>
        <v>MYRCIANTHES FRAGRANS SHOSTOPPER  (SIMPSON STOPPER)</v>
      </c>
      <c r="G115" s="13">
        <f>IF(OUT!N122="", "", OUT!N122)</f>
        <v>1.595</v>
      </c>
      <c r="H115" s="14">
        <f>IF(OUT!O122="", "", OUT!O122)</f>
        <v>114.84</v>
      </c>
      <c r="I115" s="2">
        <f>IF(OUT!P122="", "", OUT!P122)</f>
        <v>72</v>
      </c>
      <c r="J115" s="2" t="str">
        <f>IF(OUT!AE122="", "", OUT!AE122)</f>
        <v/>
      </c>
    </row>
    <row r="116" spans="1:10" x14ac:dyDescent="0.2">
      <c r="A116" s="2">
        <f>IF(OUT!C255="", "", OUT!C255)</f>
        <v>706</v>
      </c>
      <c r="B116" s="4">
        <f>IF(OUT!A255="", "", OUT!A255)</f>
        <v>92033</v>
      </c>
      <c r="C116" s="2" t="str">
        <f>IF(OUT!D255="", "", OUT!D255)</f>
        <v>O</v>
      </c>
      <c r="D116" s="18"/>
      <c r="E116" s="2" t="str">
        <f>IF(OUT!E255="", "", OUT!E255)</f>
        <v>72 TRAY</v>
      </c>
      <c r="F116" t="str">
        <f>IF(OUT!B255="", "", OUT!B255)</f>
        <v>MYRCIANTHES FRAGRANS STOPPERMORPH (SIMPSON STOPPER)</v>
      </c>
      <c r="G116" s="13">
        <f>IF(OUT!N255="", "", OUT!N255)</f>
        <v>1.595</v>
      </c>
      <c r="H116" s="14">
        <f>IF(OUT!O255="", "", OUT!O255)</f>
        <v>114.84</v>
      </c>
      <c r="I116" s="2">
        <f>IF(OUT!P255="", "", OUT!P255)</f>
        <v>72</v>
      </c>
      <c r="J116" s="2" t="str">
        <f>IF(OUT!AE255="", "", OUT!AE255)</f>
        <v/>
      </c>
    </row>
    <row r="117" spans="1:10" x14ac:dyDescent="0.2">
      <c r="A117" s="2">
        <f>IF(OUT!C123="", "", OUT!C123)</f>
        <v>706</v>
      </c>
      <c r="B117" s="4">
        <f>IF(OUT!A123="", "", OUT!A123)</f>
        <v>83916</v>
      </c>
      <c r="C117" s="2" t="str">
        <f>IF(OUT!D123="", "", OUT!D123)</f>
        <v>O</v>
      </c>
      <c r="D117" s="18"/>
      <c r="E117" s="2" t="str">
        <f>IF(OUT!E123="", "", OUT!E123)</f>
        <v>72 TRAY</v>
      </c>
      <c r="F117" t="str">
        <f>IF(OUT!B123="", "", OUT!B123)</f>
        <v>NERIUM OLEANDER DWARF PINK ICE</v>
      </c>
      <c r="G117" s="13">
        <f>IF(OUT!N123="", "", OUT!N123)</f>
        <v>1.123</v>
      </c>
      <c r="H117" s="14">
        <f>IF(OUT!O123="", "", OUT!O123)</f>
        <v>80.849999999999994</v>
      </c>
      <c r="I117" s="2">
        <f>IF(OUT!P123="", "", OUT!P123)</f>
        <v>72</v>
      </c>
      <c r="J117" s="2" t="str">
        <f>IF(OUT!AE123="", "", OUT!AE123)</f>
        <v/>
      </c>
    </row>
    <row r="118" spans="1:10" x14ac:dyDescent="0.2">
      <c r="A118" s="2">
        <f>IF(OUT!C249="", "", OUT!C249)</f>
        <v>706</v>
      </c>
      <c r="B118" s="4">
        <f>IF(OUT!A249="", "", OUT!A249)</f>
        <v>91952</v>
      </c>
      <c r="C118" s="2" t="str">
        <f>IF(OUT!D249="", "", OUT!D249)</f>
        <v>O</v>
      </c>
      <c r="D118" s="18"/>
      <c r="E118" s="2" t="str">
        <f>IF(OUT!E249="", "", OUT!E249)</f>
        <v>72 TRAY</v>
      </c>
      <c r="F118" t="str">
        <f>IF(OUT!B249="", "", OUT!B249)</f>
        <v>PASSIFLORA QUADRANGULARIS GIANT GRANADILLA</v>
      </c>
      <c r="G118" s="13">
        <f>IF(OUT!N249="", "", OUT!N249)</f>
        <v>1.5309999999999999</v>
      </c>
      <c r="H118" s="14">
        <f>IF(OUT!O249="", "", OUT!O249)</f>
        <v>110.23</v>
      </c>
      <c r="I118" s="2">
        <f>IF(OUT!P249="", "", OUT!P249)</f>
        <v>72</v>
      </c>
      <c r="J118" s="2" t="str">
        <f>IF(OUT!AE249="", "", OUT!AE249)</f>
        <v/>
      </c>
    </row>
    <row r="119" spans="1:10" x14ac:dyDescent="0.2">
      <c r="A119" s="2">
        <f>IF(OUT!C32="", "", OUT!C32)</f>
        <v>706</v>
      </c>
      <c r="B119" s="4">
        <f>IF(OUT!A32="", "", OUT!A32)</f>
        <v>63071</v>
      </c>
      <c r="C119" s="2" t="str">
        <f>IF(OUT!D32="", "", OUT!D32)</f>
        <v>O</v>
      </c>
      <c r="D119" s="18"/>
      <c r="E119" s="2" t="str">
        <f>IF(OUT!E32="", "", OUT!E32)</f>
        <v>72 TRAY</v>
      </c>
      <c r="F119" t="str">
        <f>IF(OUT!B32="", "", OUT!B32)</f>
        <v>PAVONIA MULTIFLORA MANY FLOWERS BRAZILLIAN CANDLE</v>
      </c>
      <c r="G119" s="13">
        <f>IF(OUT!N32="", "", OUT!N32)</f>
        <v>1.6839999999999999</v>
      </c>
      <c r="H119" s="14">
        <f>IF(OUT!O32="", "", OUT!O32)</f>
        <v>121.24</v>
      </c>
      <c r="I119" s="2">
        <f>IF(OUT!P32="", "", OUT!P32)</f>
        <v>72</v>
      </c>
      <c r="J119" s="2" t="str">
        <f>IF(OUT!AE32="", "", OUT!AE32)</f>
        <v/>
      </c>
    </row>
    <row r="120" spans="1:10" x14ac:dyDescent="0.2">
      <c r="A120" s="2">
        <f>IF(OUT!C232="", "", OUT!C232)</f>
        <v>706</v>
      </c>
      <c r="B120" s="4">
        <f>IF(OUT!A232="", "", OUT!A232)</f>
        <v>90082</v>
      </c>
      <c r="C120" s="2" t="str">
        <f>IF(OUT!D232="", "", OUT!D232)</f>
        <v>O</v>
      </c>
      <c r="D120" s="18"/>
      <c r="E120" s="2" t="str">
        <f>IF(OUT!E232="", "", OUT!E232)</f>
        <v>72 TRAY</v>
      </c>
      <c r="F120" t="str">
        <f>IF(OUT!B232="", "", OUT!B232)</f>
        <v>PRUNUS PEACH FLORDAGUARD (ROOTSTOCK)</v>
      </c>
      <c r="G120" s="13">
        <f>IF(OUT!N232="", "", OUT!N232)</f>
        <v>1.429</v>
      </c>
      <c r="H120" s="14">
        <f>IF(OUT!O232="", "", OUT!O232)</f>
        <v>102.88</v>
      </c>
      <c r="I120" s="2">
        <f>IF(OUT!P232="", "", OUT!P232)</f>
        <v>72</v>
      </c>
      <c r="J120" s="2" t="str">
        <f>IF(OUT!AE232="", "", OUT!AE232)</f>
        <v/>
      </c>
    </row>
    <row r="121" spans="1:10" x14ac:dyDescent="0.2">
      <c r="A121" s="2">
        <f>IF(OUT!C188="", "", OUT!C188)</f>
        <v>706</v>
      </c>
      <c r="B121" s="4">
        <f>IF(OUT!A188="", "", OUT!A188)</f>
        <v>85781</v>
      </c>
      <c r="C121" s="2" t="str">
        <f>IF(OUT!D188="", "", OUT!D188)</f>
        <v>O</v>
      </c>
      <c r="D121" s="18"/>
      <c r="E121" s="2" t="str">
        <f>IF(OUT!E188="", "", OUT!E188)</f>
        <v>72 TRAY</v>
      </c>
      <c r="F121" t="str">
        <f>IF(OUT!B188="", "", OUT!B188)</f>
        <v>PRUNUS PEACH MP-29   (ROOTSTOCK)</v>
      </c>
      <c r="G121" s="13">
        <f>IF(OUT!N188="", "", OUT!N188)</f>
        <v>2.2450000000000001</v>
      </c>
      <c r="H121" s="14">
        <f>IF(OUT!O188="", "", OUT!O188)</f>
        <v>161.63999999999999</v>
      </c>
      <c r="I121" s="2">
        <f>IF(OUT!P188="", "", OUT!P188)</f>
        <v>72</v>
      </c>
      <c r="J121" s="2" t="str">
        <f>IF(OUT!AE188="", "", OUT!AE188)</f>
        <v/>
      </c>
    </row>
    <row r="122" spans="1:10" x14ac:dyDescent="0.2">
      <c r="A122" s="2">
        <f>IF(OUT!C125="", "", OUT!C125)</f>
        <v>706</v>
      </c>
      <c r="B122" s="4">
        <f>IF(OUT!A125="", "", OUT!A125)</f>
        <v>83927</v>
      </c>
      <c r="C122" s="2" t="str">
        <f>IF(OUT!D125="", "", OUT!D125)</f>
        <v>O</v>
      </c>
      <c r="D122" s="18"/>
      <c r="E122" s="2" t="str">
        <f>IF(OUT!E125="", "", OUT!E125)</f>
        <v>72 TRAY</v>
      </c>
      <c r="F122" t="str">
        <f>IF(OUT!B125="", "", OUT!B125)</f>
        <v>PSYCHOTRIA NERVOUSA LITTLE PSYCHO (DWARF COFFEE)</v>
      </c>
      <c r="G122" s="13">
        <f>IF(OUT!N125="", "", OUT!N125)</f>
        <v>0.97</v>
      </c>
      <c r="H122" s="14">
        <f>IF(OUT!O125="", "", OUT!O125)</f>
        <v>69.84</v>
      </c>
      <c r="I122" s="2">
        <f>IF(OUT!P125="", "", OUT!P125)</f>
        <v>72</v>
      </c>
      <c r="J122" s="2" t="str">
        <f>IF(OUT!AE125="", "", OUT!AE125)</f>
        <v/>
      </c>
    </row>
    <row r="123" spans="1:10" x14ac:dyDescent="0.2">
      <c r="A123" s="2">
        <f>IF(OUT!C233="", "", OUT!C233)</f>
        <v>706</v>
      </c>
      <c r="B123" s="4">
        <f>IF(OUT!A233="", "", OUT!A233)</f>
        <v>90083</v>
      </c>
      <c r="C123" s="2" t="str">
        <f>IF(OUT!D233="", "", OUT!D233)</f>
        <v>O</v>
      </c>
      <c r="D123" s="18"/>
      <c r="E123" s="2" t="str">
        <f>IF(OUT!E233="", "", OUT!E233)</f>
        <v>72 TRAY</v>
      </c>
      <c r="F123" t="str">
        <f>IF(OUT!B233="", "", OUT!B233)</f>
        <v>PUNICA GRANATUM AFGANSKI   (POMEGRANATE ORN)</v>
      </c>
      <c r="G123" s="13">
        <f>IF(OUT!N233="", "", OUT!N233)</f>
        <v>1.48</v>
      </c>
      <c r="H123" s="14">
        <f>IF(OUT!O233="", "", OUT!O233)</f>
        <v>106.56</v>
      </c>
      <c r="I123" s="2">
        <f>IF(OUT!P233="", "", OUT!P233)</f>
        <v>72</v>
      </c>
      <c r="J123" s="2" t="str">
        <f>IF(OUT!AE233="", "", OUT!AE233)</f>
        <v/>
      </c>
    </row>
    <row r="124" spans="1:10" x14ac:dyDescent="0.2">
      <c r="A124" s="2">
        <f>IF(OUT!C6="", "", OUT!C6)</f>
        <v>706</v>
      </c>
      <c r="B124" s="4">
        <f>IF(OUT!A6="", "", OUT!A6)</f>
        <v>41364</v>
      </c>
      <c r="C124" s="2" t="str">
        <f>IF(OUT!D6="", "", OUT!D6)</f>
        <v>O</v>
      </c>
      <c r="D124" s="18"/>
      <c r="E124" s="2" t="str">
        <f>IF(OUT!E6="", "", OUT!E6)</f>
        <v>72 TRAY</v>
      </c>
      <c r="F124" t="str">
        <f>IF(OUT!B6="", "", OUT!B6)</f>
        <v>PUNICA GRANATUM AZADI (POMEGRANATE)</v>
      </c>
      <c r="G124" s="13">
        <f>IF(OUT!N6="", "", OUT!N6)</f>
        <v>1.48</v>
      </c>
      <c r="H124" s="14">
        <f>IF(OUT!O6="", "", OUT!O6)</f>
        <v>106.56</v>
      </c>
      <c r="I124" s="2">
        <f>IF(OUT!P6="", "", OUT!P6)</f>
        <v>72</v>
      </c>
      <c r="J124" s="2" t="str">
        <f>IF(OUT!AE6="", "", OUT!AE6)</f>
        <v/>
      </c>
    </row>
    <row r="125" spans="1:10" x14ac:dyDescent="0.2">
      <c r="A125" s="2">
        <f>IF(OUT!C127="", "", OUT!C127)</f>
        <v>706</v>
      </c>
      <c r="B125" s="4">
        <f>IF(OUT!A127="", "", OUT!A127)</f>
        <v>83933</v>
      </c>
      <c r="C125" s="2" t="str">
        <f>IF(OUT!D127="", "", OUT!D127)</f>
        <v>O</v>
      </c>
      <c r="D125" s="18"/>
      <c r="E125" s="2" t="str">
        <f>IF(OUT!E127="", "", OUT!E127)</f>
        <v>72 TRAY</v>
      </c>
      <c r="F125" t="str">
        <f>IF(OUT!B127="", "", OUT!B127)</f>
        <v>PUNICA GRANATUM DWARF RED  (POMEGRANATE ORN)</v>
      </c>
      <c r="G125" s="13">
        <f>IF(OUT!N127="", "", OUT!N127)</f>
        <v>1.48</v>
      </c>
      <c r="H125" s="14">
        <f>IF(OUT!O127="", "", OUT!O127)</f>
        <v>106.56</v>
      </c>
      <c r="I125" s="2">
        <f>IF(OUT!P127="", "", OUT!P127)</f>
        <v>72</v>
      </c>
      <c r="J125" s="2" t="str">
        <f>IF(OUT!AE127="", "", OUT!AE127)</f>
        <v/>
      </c>
    </row>
    <row r="126" spans="1:10" x14ac:dyDescent="0.2">
      <c r="A126" s="2">
        <f>IF(OUT!C262="", "", OUT!C262)</f>
        <v>706</v>
      </c>
      <c r="B126" s="4">
        <f>IF(OUT!A262="", "", OUT!A262)</f>
        <v>94836</v>
      </c>
      <c r="C126" s="2" t="str">
        <f>IF(OUT!D262="", "", OUT!D262)</f>
        <v>O</v>
      </c>
      <c r="D126" s="18"/>
      <c r="E126" s="2" t="str">
        <f>IF(OUT!E262="", "", OUT!E262)</f>
        <v>72 TRAY</v>
      </c>
      <c r="F126" t="str">
        <f>IF(OUT!B262="", "", OUT!B262)</f>
        <v>PUNICA GRANATUM GRENADA (POMEGRANATE)</v>
      </c>
      <c r="G126" s="13">
        <f>IF(OUT!N262="", "", OUT!N262)</f>
        <v>1.48</v>
      </c>
      <c r="H126" s="14">
        <f>IF(OUT!O262="", "", OUT!O262)</f>
        <v>106.56</v>
      </c>
      <c r="I126" s="2">
        <f>IF(OUT!P262="", "", OUT!P262)</f>
        <v>72</v>
      </c>
      <c r="J126" s="2" t="str">
        <f>IF(OUT!AE262="", "", OUT!AE262)</f>
        <v/>
      </c>
    </row>
    <row r="127" spans="1:10" x14ac:dyDescent="0.2">
      <c r="A127" s="2">
        <f>IF(OUT!C264="", "", OUT!C264)</f>
        <v>706</v>
      </c>
      <c r="B127" s="4">
        <f>IF(OUT!A264="", "", OUT!A264)</f>
        <v>94838</v>
      </c>
      <c r="C127" s="2" t="str">
        <f>IF(OUT!D264="", "", OUT!D264)</f>
        <v>O</v>
      </c>
      <c r="D127" s="18"/>
      <c r="E127" s="2" t="str">
        <f>IF(OUT!E264="", "", OUT!E264)</f>
        <v>72 TRAY</v>
      </c>
      <c r="F127" t="str">
        <f>IF(OUT!B264="", "", OUT!B264)</f>
        <v>PUNICA GRANATUM KALA BALA MIURSAL (POMEGRANATE)</v>
      </c>
      <c r="G127" s="13">
        <f>IF(OUT!N264="", "", OUT!N264)</f>
        <v>1.48</v>
      </c>
      <c r="H127" s="14">
        <f>IF(OUT!O264="", "", OUT!O264)</f>
        <v>106.56</v>
      </c>
      <c r="I127" s="2">
        <f>IF(OUT!P264="", "", OUT!P264)</f>
        <v>72</v>
      </c>
      <c r="J127" s="2" t="str">
        <f>IF(OUT!AE264="", "", OUT!AE264)</f>
        <v>NEW</v>
      </c>
    </row>
    <row r="128" spans="1:10" x14ac:dyDescent="0.2">
      <c r="A128" s="2">
        <f>IF(OUT!C234="", "", OUT!C234)</f>
        <v>706</v>
      </c>
      <c r="B128" s="4">
        <f>IF(OUT!A234="", "", OUT!A234)</f>
        <v>90084</v>
      </c>
      <c r="C128" s="2" t="str">
        <f>IF(OUT!D234="", "", OUT!D234)</f>
        <v>O</v>
      </c>
      <c r="D128" s="18"/>
      <c r="E128" s="2" t="str">
        <f>IF(OUT!E234="", "", OUT!E234)</f>
        <v>72 TRAY</v>
      </c>
      <c r="F128" t="str">
        <f>IF(OUT!B234="", "", OUT!B234)</f>
        <v>PUNICA GRANATUM PARFYANKA  (POMEGRANATE ORN)</v>
      </c>
      <c r="G128" s="13">
        <f>IF(OUT!N234="", "", OUT!N234)</f>
        <v>1.48</v>
      </c>
      <c r="H128" s="14">
        <f>IF(OUT!O234="", "", OUT!O234)</f>
        <v>106.56</v>
      </c>
      <c r="I128" s="2">
        <f>IF(OUT!P234="", "", OUT!P234)</f>
        <v>72</v>
      </c>
      <c r="J128" s="2" t="str">
        <f>IF(OUT!AE234="", "", OUT!AE234)</f>
        <v/>
      </c>
    </row>
    <row r="129" spans="1:10" x14ac:dyDescent="0.2">
      <c r="A129" s="2">
        <f>IF(OUT!C20="", "", OUT!C20)</f>
        <v>706</v>
      </c>
      <c r="B129" s="4">
        <f>IF(OUT!A20="", "", OUT!A20)</f>
        <v>59149</v>
      </c>
      <c r="C129" s="2" t="str">
        <f>IF(OUT!D20="", "", OUT!D20)</f>
        <v>O</v>
      </c>
      <c r="D129" s="18"/>
      <c r="E129" s="2" t="str">
        <f>IF(OUT!E20="", "", OUT!E20)</f>
        <v>72 TRAY</v>
      </c>
      <c r="F129" t="str">
        <f>IF(OUT!B20="", "", OUT!B20)</f>
        <v>PUNICA GRANATUM SALAVATSKI (POMEGRANATE)</v>
      </c>
      <c r="G129" s="13">
        <f>IF(OUT!N20="", "", OUT!N20)</f>
        <v>1.48</v>
      </c>
      <c r="H129" s="14">
        <f>IF(OUT!O20="", "", OUT!O20)</f>
        <v>106.56</v>
      </c>
      <c r="I129" s="2">
        <f>IF(OUT!P20="", "", OUT!P20)</f>
        <v>72</v>
      </c>
      <c r="J129" s="2" t="str">
        <f>IF(OUT!AE20="", "", OUT!AE20)</f>
        <v/>
      </c>
    </row>
    <row r="130" spans="1:10" x14ac:dyDescent="0.2">
      <c r="A130" s="2">
        <f>IF(OUT!C263="", "", OUT!C263)</f>
        <v>706</v>
      </c>
      <c r="B130" s="4">
        <f>IF(OUT!A263="", "", OUT!A263)</f>
        <v>94837</v>
      </c>
      <c r="C130" s="2" t="str">
        <f>IF(OUT!D263="", "", OUT!D263)</f>
        <v>O</v>
      </c>
      <c r="D130" s="18"/>
      <c r="E130" s="2" t="str">
        <f>IF(OUT!E263="", "", OUT!E263)</f>
        <v>72 TRAY</v>
      </c>
      <c r="F130" t="str">
        <f>IF(OUT!B263="", "", OUT!B263)</f>
        <v>PUNICA GRANATUM SHIRIN PUST GHERMEZ SAVEH (POMEGRANATE)</v>
      </c>
      <c r="G130" s="13">
        <f>IF(OUT!N263="", "", OUT!N263)</f>
        <v>1.48</v>
      </c>
      <c r="H130" s="14">
        <f>IF(OUT!O263="", "", OUT!O263)</f>
        <v>106.56</v>
      </c>
      <c r="I130" s="2">
        <f>IF(OUT!P263="", "", OUT!P263)</f>
        <v>72</v>
      </c>
      <c r="J130" s="2" t="str">
        <f>IF(OUT!AE263="", "", OUT!AE263)</f>
        <v>NEW</v>
      </c>
    </row>
    <row r="131" spans="1:10" x14ac:dyDescent="0.2">
      <c r="A131" s="2">
        <f>IF(OUT!C235="", "", OUT!C235)</f>
        <v>706</v>
      </c>
      <c r="B131" s="4">
        <f>IF(OUT!A235="", "", OUT!A235)</f>
        <v>90085</v>
      </c>
      <c r="C131" s="2" t="str">
        <f>IF(OUT!D235="", "", OUT!D235)</f>
        <v>O</v>
      </c>
      <c r="D131" s="18"/>
      <c r="E131" s="2" t="str">
        <f>IF(OUT!E235="", "", OUT!E235)</f>
        <v>72 TRAY</v>
      </c>
      <c r="F131" t="str">
        <f>IF(OUT!B235="", "", OUT!B235)</f>
        <v>PUNICA GRANATUM SIRENEVYI  (POMEGRANATE ORN)</v>
      </c>
      <c r="G131" s="13">
        <f>IF(OUT!N235="", "", OUT!N235)</f>
        <v>1.48</v>
      </c>
      <c r="H131" s="14">
        <f>IF(OUT!O235="", "", OUT!O235)</f>
        <v>106.56</v>
      </c>
      <c r="I131" s="2">
        <f>IF(OUT!P235="", "", OUT!P235)</f>
        <v>72</v>
      </c>
      <c r="J131" s="2" t="str">
        <f>IF(OUT!AE235="", "", OUT!AE235)</f>
        <v/>
      </c>
    </row>
    <row r="132" spans="1:10" x14ac:dyDescent="0.2">
      <c r="A132" s="2">
        <f>IF(OUT!C236="", "", OUT!C236)</f>
        <v>706</v>
      </c>
      <c r="B132" s="4">
        <f>IF(OUT!A236="", "", OUT!A236)</f>
        <v>90086</v>
      </c>
      <c r="C132" s="2" t="str">
        <f>IF(OUT!D236="", "", OUT!D236)</f>
        <v>O</v>
      </c>
      <c r="D132" s="18"/>
      <c r="E132" s="2" t="str">
        <f>IF(OUT!E236="", "", OUT!E236)</f>
        <v>72 TRAY</v>
      </c>
      <c r="F132" t="str">
        <f>IF(OUT!B236="", "", OUT!B236)</f>
        <v>PUNICA GRANATUM SWEET      (POMEGRANATE ORN)</v>
      </c>
      <c r="G132" s="13">
        <f>IF(OUT!N236="", "", OUT!N236)</f>
        <v>1.48</v>
      </c>
      <c r="H132" s="14">
        <f>IF(OUT!O236="", "", OUT!O236)</f>
        <v>106.56</v>
      </c>
      <c r="I132" s="2">
        <f>IF(OUT!P236="", "", OUT!P236)</f>
        <v>72</v>
      </c>
      <c r="J132" s="2" t="str">
        <f>IF(OUT!AE236="", "", OUT!AE236)</f>
        <v/>
      </c>
    </row>
    <row r="133" spans="1:10" x14ac:dyDescent="0.2">
      <c r="A133" s="2">
        <f>IF(OUT!C19="", "", OUT!C19)</f>
        <v>706</v>
      </c>
      <c r="B133" s="4">
        <f>IF(OUT!A19="", "", OUT!A19)</f>
        <v>59148</v>
      </c>
      <c r="C133" s="2" t="str">
        <f>IF(OUT!D19="", "", OUT!D19)</f>
        <v>O</v>
      </c>
      <c r="D133" s="18"/>
      <c r="E133" s="2" t="str">
        <f>IF(OUT!E19="", "", OUT!E19)</f>
        <v>72 TRAY</v>
      </c>
      <c r="F133" t="str">
        <f>IF(OUT!B19="", "", OUT!B19)</f>
        <v>PUNICA GRANATUM WONDERFUL  (POMEGRANATE)</v>
      </c>
      <c r="G133" s="13">
        <f>IF(OUT!N19="", "", OUT!N19)</f>
        <v>1.48</v>
      </c>
      <c r="H133" s="14">
        <f>IF(OUT!O19="", "", OUT!O19)</f>
        <v>106.56</v>
      </c>
      <c r="I133" s="2">
        <f>IF(OUT!P19="", "", OUT!P19)</f>
        <v>72</v>
      </c>
      <c r="J133" s="2" t="str">
        <f>IF(OUT!AE19="", "", OUT!AE19)</f>
        <v/>
      </c>
    </row>
    <row r="134" spans="1:10" x14ac:dyDescent="0.2">
      <c r="A134" s="2">
        <f>IF(OUT!C198="", "", OUT!C198)</f>
        <v>706</v>
      </c>
      <c r="B134" s="4">
        <f>IF(OUT!A198="", "", OUT!A198)</f>
        <v>87455</v>
      </c>
      <c r="C134" s="2" t="str">
        <f>IF(OUT!D198="", "", OUT!D198)</f>
        <v>O</v>
      </c>
      <c r="D134" s="18"/>
      <c r="E134" s="2" t="str">
        <f>IF(OUT!E198="", "", OUT!E198)</f>
        <v>72 TRAY</v>
      </c>
      <c r="F134" t="str">
        <f>IF(OUT!B198="", "", OUT!B198)</f>
        <v>SAUROPUS ANDROGYNUS  (KATUK)</v>
      </c>
      <c r="G134" s="13">
        <f>IF(OUT!N198="", "", OUT!N198)</f>
        <v>1.5309999999999999</v>
      </c>
      <c r="H134" s="14">
        <f>IF(OUT!O198="", "", OUT!O198)</f>
        <v>110.23</v>
      </c>
      <c r="I134" s="2">
        <f>IF(OUT!P198="", "", OUT!P198)</f>
        <v>72</v>
      </c>
      <c r="J134" s="2" t="str">
        <f>IF(OUT!AE198="", "", OUT!AE198)</f>
        <v/>
      </c>
    </row>
    <row r="135" spans="1:10" x14ac:dyDescent="0.2">
      <c r="A135" s="2">
        <f>IF(OUT!C25="", "", OUT!C25)</f>
        <v>706</v>
      </c>
      <c r="B135" s="4">
        <f>IF(OUT!A25="", "", OUT!A25)</f>
        <v>61648</v>
      </c>
      <c r="C135" s="2" t="str">
        <f>IF(OUT!D25="", "", OUT!D25)</f>
        <v>O</v>
      </c>
      <c r="D135" s="18"/>
      <c r="E135" s="2" t="str">
        <f>IF(OUT!E25="", "", OUT!E25)</f>
        <v>72 TRAY</v>
      </c>
      <c r="F135" t="str">
        <f>IF(OUT!B25="", "", OUT!B25)</f>
        <v>SELENICEREUS MEGALANTHUS YELLOW DRAGON (DRAGON FRUIT)</v>
      </c>
      <c r="G135" s="13">
        <f>IF(OUT!N25="", "", OUT!N25)</f>
        <v>1.7350000000000001</v>
      </c>
      <c r="H135" s="14">
        <f>IF(OUT!O25="", "", OUT!O25)</f>
        <v>124.92</v>
      </c>
      <c r="I135" s="2">
        <f>IF(OUT!P25="", "", OUT!P25)</f>
        <v>72</v>
      </c>
      <c r="J135" s="2" t="str">
        <f>IF(OUT!AE25="", "", OUT!AE25)</f>
        <v/>
      </c>
    </row>
    <row r="136" spans="1:10" x14ac:dyDescent="0.2">
      <c r="A136" s="2">
        <f>IF(OUT!C139="", "", OUT!C139)</f>
        <v>706</v>
      </c>
      <c r="B136" s="4">
        <f>IF(OUT!A139="", "", OUT!A139)</f>
        <v>83957</v>
      </c>
      <c r="C136" s="2" t="str">
        <f>IF(OUT!D139="", "", OUT!D139)</f>
        <v>O</v>
      </c>
      <c r="D136" s="18"/>
      <c r="E136" s="2" t="str">
        <f>IF(OUT!E139="", "", OUT!E139)</f>
        <v>72 TRAY</v>
      </c>
      <c r="F136" t="str">
        <f>IF(OUT!B139="", "", OUT!B139)</f>
        <v>SILPHIUM COMPOSITUM NATIVE STAR</v>
      </c>
      <c r="G136" s="13">
        <f>IF(OUT!N139="", "", OUT!N139)</f>
        <v>0.94399999999999995</v>
      </c>
      <c r="H136" s="14">
        <f>IF(OUT!O139="", "", OUT!O139)</f>
        <v>67.959999999999994</v>
      </c>
      <c r="I136" s="2">
        <f>IF(OUT!P139="", "", OUT!P139)</f>
        <v>72</v>
      </c>
      <c r="J136" s="2" t="str">
        <f>IF(OUT!AE139="", "", OUT!AE139)</f>
        <v/>
      </c>
    </row>
    <row r="137" spans="1:10" x14ac:dyDescent="0.2">
      <c r="A137" s="2">
        <f>IF(OUT!C106="", "", OUT!C106)</f>
        <v>706</v>
      </c>
      <c r="B137" s="4">
        <f>IF(OUT!A106="", "", OUT!A106)</f>
        <v>83875</v>
      </c>
      <c r="C137" s="2" t="str">
        <f>IF(OUT!D106="", "", OUT!D106)</f>
        <v>O</v>
      </c>
      <c r="D137" s="18"/>
      <c r="E137" s="2" t="str">
        <f>IF(OUT!E106="", "", OUT!E106)</f>
        <v>72 TRAY</v>
      </c>
      <c r="F137" t="str">
        <f>IF(OUT!B106="", "", OUT!B106)</f>
        <v>SMALL FRUIT  BARBADOS CHERRY MALPIGHIA GLABRA (ACEROLA)</v>
      </c>
      <c r="G137" s="13">
        <f>IF(OUT!N106="", "", OUT!N106)</f>
        <v>1.327</v>
      </c>
      <c r="H137" s="14">
        <f>IF(OUT!O106="", "", OUT!O106)</f>
        <v>95.54</v>
      </c>
      <c r="I137" s="2">
        <f>IF(OUT!P106="", "", OUT!P106)</f>
        <v>72</v>
      </c>
      <c r="J137" s="2" t="str">
        <f>IF(OUT!AE106="", "", OUT!AE106)</f>
        <v/>
      </c>
    </row>
    <row r="138" spans="1:10" x14ac:dyDescent="0.2">
      <c r="A138" s="2">
        <f>IF(OUT!C128="", "", OUT!C128)</f>
        <v>706</v>
      </c>
      <c r="B138" s="4">
        <f>IF(OUT!A128="", "", OUT!A128)</f>
        <v>83937</v>
      </c>
      <c r="C138" s="2" t="str">
        <f>IF(OUT!D128="", "", OUT!D128)</f>
        <v>O</v>
      </c>
      <c r="D138" s="18"/>
      <c r="E138" s="2" t="str">
        <f>IF(OUT!E128="", "", OUT!E128)</f>
        <v>72 TRAY</v>
      </c>
      <c r="F138" t="str">
        <f>IF(OUT!B128="", "", OUT!B128)</f>
        <v>SMALL FRUIT  BLACKBERRY RUBUS APACHE  (THORNLESS)</v>
      </c>
      <c r="G138" s="13">
        <f>IF(OUT!N128="", "", OUT!N128)</f>
        <v>1.429</v>
      </c>
      <c r="H138" s="14">
        <f>IF(OUT!O128="", "", OUT!O128)</f>
        <v>102.88</v>
      </c>
      <c r="I138" s="2">
        <f>IF(OUT!P128="", "", OUT!P128)</f>
        <v>72</v>
      </c>
      <c r="J138" s="2" t="str">
        <f>IF(OUT!AE128="", "", OUT!AE128)</f>
        <v/>
      </c>
    </row>
    <row r="139" spans="1:10" x14ac:dyDescent="0.2">
      <c r="A139" s="2">
        <f>IF(OUT!C129="", "", OUT!C129)</f>
        <v>706</v>
      </c>
      <c r="B139" s="4">
        <f>IF(OUT!A129="", "", OUT!A129)</f>
        <v>83938</v>
      </c>
      <c r="C139" s="2" t="str">
        <f>IF(OUT!D129="", "", OUT!D129)</f>
        <v>O</v>
      </c>
      <c r="D139" s="18"/>
      <c r="E139" s="2" t="str">
        <f>IF(OUT!E129="", "", OUT!E129)</f>
        <v>72 TRAY</v>
      </c>
      <c r="F139" t="str">
        <f>IF(OUT!B129="", "", OUT!B129)</f>
        <v>SMALL FRUIT  BLACKBERRY RUBUS ARAPAHO (THORNLESS)</v>
      </c>
      <c r="G139" s="13">
        <f>IF(OUT!N129="", "", OUT!N129)</f>
        <v>1.429</v>
      </c>
      <c r="H139" s="14">
        <f>IF(OUT!O129="", "", OUT!O129)</f>
        <v>102.88</v>
      </c>
      <c r="I139" s="2">
        <f>IF(OUT!P129="", "", OUT!P129)</f>
        <v>72</v>
      </c>
      <c r="J139" s="2" t="str">
        <f>IF(OUT!AE129="", "", OUT!AE129)</f>
        <v/>
      </c>
    </row>
    <row r="140" spans="1:10" x14ac:dyDescent="0.2">
      <c r="A140" s="2">
        <f>IF(OUT!C251="", "", OUT!C251)</f>
        <v>706</v>
      </c>
      <c r="B140" s="4">
        <f>IF(OUT!A251="", "", OUT!A251)</f>
        <v>92011</v>
      </c>
      <c r="C140" s="2" t="str">
        <f>IF(OUT!D251="", "", OUT!D251)</f>
        <v>O</v>
      </c>
      <c r="D140" s="18"/>
      <c r="E140" s="2" t="str">
        <f>IF(OUT!E251="", "", OUT!E251)</f>
        <v>72 TRAY</v>
      </c>
      <c r="F140" t="str">
        <f>IF(OUT!B251="", "", OUT!B251)</f>
        <v>SMALL FRUIT  BLACKBERRY RUBUS BIG DADDY</v>
      </c>
      <c r="G140" s="13">
        <f>IF(OUT!N251="", "", OUT!N251)</f>
        <v>1.5820000000000001</v>
      </c>
      <c r="H140" s="14">
        <f>IF(OUT!O251="", "", OUT!O251)</f>
        <v>113.9</v>
      </c>
      <c r="I140" s="2">
        <f>IF(OUT!P251="", "", OUT!P251)</f>
        <v>72</v>
      </c>
      <c r="J140" s="2" t="str">
        <f>IF(OUT!AE251="", "", OUT!AE251)</f>
        <v/>
      </c>
    </row>
    <row r="141" spans="1:10" x14ac:dyDescent="0.2">
      <c r="A141" s="2">
        <f>IF(OUT!C7="", "", OUT!C7)</f>
        <v>706</v>
      </c>
      <c r="B141" s="4">
        <f>IF(OUT!A7="", "", OUT!A7)</f>
        <v>41365</v>
      </c>
      <c r="C141" s="2" t="str">
        <f>IF(OUT!D7="", "", OUT!D7)</f>
        <v>O</v>
      </c>
      <c r="D141" s="18"/>
      <c r="E141" s="2" t="str">
        <f>IF(OUT!E7="", "", OUT!E7)</f>
        <v>72 TRAY</v>
      </c>
      <c r="F141" t="str">
        <f>IF(OUT!B7="", "", OUT!B7)</f>
        <v>SMALL FRUIT  BLACKBERRY RUBUS CADDO</v>
      </c>
      <c r="G141" s="13">
        <f>IF(OUT!N7="", "", OUT!N7)</f>
        <v>1.5820000000000001</v>
      </c>
      <c r="H141" s="14">
        <f>IF(OUT!O7="", "", OUT!O7)</f>
        <v>113.9</v>
      </c>
      <c r="I141" s="2">
        <f>IF(OUT!P7="", "", OUT!P7)</f>
        <v>72</v>
      </c>
      <c r="J141" s="2" t="str">
        <f>IF(OUT!AE7="", "", OUT!AE7)</f>
        <v/>
      </c>
    </row>
    <row r="142" spans="1:10" x14ac:dyDescent="0.2">
      <c r="A142" s="2">
        <f>IF(OUT!C39="", "", OUT!C39)</f>
        <v>706</v>
      </c>
      <c r="B142" s="4">
        <f>IF(OUT!A39="", "", OUT!A39)</f>
        <v>77414</v>
      </c>
      <c r="C142" s="2" t="str">
        <f>IF(OUT!D39="", "", OUT!D39)</f>
        <v>O</v>
      </c>
      <c r="D142" s="18"/>
      <c r="E142" s="2" t="str">
        <f>IF(OUT!E39="", "", OUT!E39)</f>
        <v>72 TRAY</v>
      </c>
      <c r="F142" t="str">
        <f>IF(OUT!B39="", "", OUT!B39)</f>
        <v>SMALL FRUIT  BLACKBERRY RUBUS CHESTER  (THORNLESS)</v>
      </c>
      <c r="G142" s="13">
        <f>IF(OUT!N39="", "", OUT!N39)</f>
        <v>1.429</v>
      </c>
      <c r="H142" s="14">
        <f>IF(OUT!O39="", "", OUT!O39)</f>
        <v>102.88</v>
      </c>
      <c r="I142" s="2">
        <f>IF(OUT!P39="", "", OUT!P39)</f>
        <v>72</v>
      </c>
      <c r="J142" s="2" t="str">
        <f>IF(OUT!AE39="", "", OUT!AE39)</f>
        <v/>
      </c>
    </row>
    <row r="143" spans="1:10" x14ac:dyDescent="0.2">
      <c r="A143" s="2">
        <f>IF(OUT!C132="", "", OUT!C132)</f>
        <v>706</v>
      </c>
      <c r="B143" s="4">
        <f>IF(OUT!A132="", "", OUT!A132)</f>
        <v>83943</v>
      </c>
      <c r="C143" s="2" t="str">
        <f>IF(OUT!D132="", "", OUT!D132)</f>
        <v>O</v>
      </c>
      <c r="D143" s="18"/>
      <c r="E143" s="2" t="str">
        <f>IF(OUT!E132="", "", OUT!E132)</f>
        <v>72 TRAY</v>
      </c>
      <c r="F143" t="str">
        <f>IF(OUT!B132="", "", OUT!B132)</f>
        <v>SMALL FRUIT  BLACKBERRY RUBUS KIOWA</v>
      </c>
      <c r="G143" s="13">
        <f>IF(OUT!N132="", "", OUT!N132)</f>
        <v>1.429</v>
      </c>
      <c r="H143" s="14">
        <f>IF(OUT!O132="", "", OUT!O132)</f>
        <v>102.88</v>
      </c>
      <c r="I143" s="2">
        <f>IF(OUT!P132="", "", OUT!P132)</f>
        <v>72</v>
      </c>
      <c r="J143" s="2" t="str">
        <f>IF(OUT!AE132="", "", OUT!AE132)</f>
        <v/>
      </c>
    </row>
    <row r="144" spans="1:10" x14ac:dyDescent="0.2">
      <c r="A144" s="2">
        <f>IF(OUT!C134="", "", OUT!C134)</f>
        <v>706</v>
      </c>
      <c r="B144" s="4">
        <f>IF(OUT!A134="", "", OUT!A134)</f>
        <v>83945</v>
      </c>
      <c r="C144" s="2" t="str">
        <f>IF(OUT!D134="", "", OUT!D134)</f>
        <v>O</v>
      </c>
      <c r="D144" s="18"/>
      <c r="E144" s="2" t="str">
        <f>IF(OUT!E134="", "", OUT!E134)</f>
        <v>72 TRAY</v>
      </c>
      <c r="F144" t="str">
        <f>IF(OUT!B134="", "", OUT!B134)</f>
        <v>SMALL FRUIT  BLACKBERRY RUBUS NATCHEZ   (THORNLESS)</v>
      </c>
      <c r="G144" s="13">
        <f>IF(OUT!N134="", "", OUT!N134)</f>
        <v>1.429</v>
      </c>
      <c r="H144" s="14">
        <f>IF(OUT!O134="", "", OUT!O134)</f>
        <v>102.88</v>
      </c>
      <c r="I144" s="2">
        <f>IF(OUT!P134="", "", OUT!P134)</f>
        <v>72</v>
      </c>
      <c r="J144" s="2" t="str">
        <f>IF(OUT!AE134="", "", OUT!AE134)</f>
        <v/>
      </c>
    </row>
    <row r="145" spans="1:10" x14ac:dyDescent="0.2">
      <c r="A145" s="2">
        <f>IF(OUT!C22="", "", OUT!C22)</f>
        <v>706</v>
      </c>
      <c r="B145" s="4">
        <f>IF(OUT!A22="", "", OUT!A22)</f>
        <v>59475</v>
      </c>
      <c r="C145" s="2" t="str">
        <f>IF(OUT!D22="", "", OUT!D22)</f>
        <v>O</v>
      </c>
      <c r="D145" s="18"/>
      <c r="E145" s="2" t="str">
        <f>IF(OUT!E22="", "", OUT!E22)</f>
        <v>72 TRAY</v>
      </c>
      <c r="F145" t="str">
        <f>IF(OUT!B22="", "", OUT!B22)</f>
        <v>SMALL FRUIT  BLACKBERRY RUBUS NAVAHO</v>
      </c>
      <c r="G145" s="13">
        <f>IF(OUT!N22="", "", OUT!N22)</f>
        <v>1.429</v>
      </c>
      <c r="H145" s="14">
        <f>IF(OUT!O22="", "", OUT!O22)</f>
        <v>102.88</v>
      </c>
      <c r="I145" s="2">
        <f>IF(OUT!P22="", "", OUT!P22)</f>
        <v>72</v>
      </c>
      <c r="J145" s="2" t="str">
        <f>IF(OUT!AE22="", "", OUT!AE22)</f>
        <v/>
      </c>
    </row>
    <row r="146" spans="1:10" x14ac:dyDescent="0.2">
      <c r="A146" s="2">
        <f>IF(OUT!C179="", "", OUT!C179)</f>
        <v>706</v>
      </c>
      <c r="B146" s="4">
        <f>IF(OUT!A179="", "", OUT!A179)</f>
        <v>84045</v>
      </c>
      <c r="C146" s="2" t="str">
        <f>IF(OUT!D179="", "", OUT!D179)</f>
        <v>O</v>
      </c>
      <c r="D146" s="18"/>
      <c r="E146" s="2" t="str">
        <f>IF(OUT!E179="", "", OUT!E179)</f>
        <v>72 TRAY</v>
      </c>
      <c r="F146" t="str">
        <f>IF(OUT!B179="", "", OUT!B179)</f>
        <v>SMALL FRUIT  BLACKBERRY RUBUS OSAGE</v>
      </c>
      <c r="G146" s="13">
        <f>IF(OUT!N179="", "", OUT!N179)</f>
        <v>1.429</v>
      </c>
      <c r="H146" s="14">
        <f>IF(OUT!O179="", "", OUT!O179)</f>
        <v>102.88</v>
      </c>
      <c r="I146" s="2">
        <f>IF(OUT!P179="", "", OUT!P179)</f>
        <v>72</v>
      </c>
      <c r="J146" s="2" t="str">
        <f>IF(OUT!AE179="", "", OUT!AE179)</f>
        <v/>
      </c>
    </row>
    <row r="147" spans="1:10" x14ac:dyDescent="0.2">
      <c r="A147" s="2">
        <f>IF(OUT!C135="", "", OUT!C135)</f>
        <v>706</v>
      </c>
      <c r="B147" s="4">
        <f>IF(OUT!A135="", "", OUT!A135)</f>
        <v>83946</v>
      </c>
      <c r="C147" s="2" t="str">
        <f>IF(OUT!D135="", "", OUT!D135)</f>
        <v>O</v>
      </c>
      <c r="D147" s="18"/>
      <c r="E147" s="2" t="str">
        <f>IF(OUT!E135="", "", OUT!E135)</f>
        <v>72 TRAY</v>
      </c>
      <c r="F147" t="str">
        <f>IF(OUT!B135="", "", OUT!B135)</f>
        <v>SMALL FRUIT  BLACKBERRY RUBUS OUACHITA  (THORNLESS)</v>
      </c>
      <c r="G147" s="13">
        <f>IF(OUT!N135="", "", OUT!N135)</f>
        <v>1.429</v>
      </c>
      <c r="H147" s="14">
        <f>IF(OUT!O135="", "", OUT!O135)</f>
        <v>102.88</v>
      </c>
      <c r="I147" s="2">
        <f>IF(OUT!P135="", "", OUT!P135)</f>
        <v>72</v>
      </c>
      <c r="J147" s="2" t="str">
        <f>IF(OUT!AE135="", "", OUT!AE135)</f>
        <v/>
      </c>
    </row>
    <row r="148" spans="1:10" x14ac:dyDescent="0.2">
      <c r="A148" s="2">
        <f>IF(OUT!C256="", "", OUT!C256)</f>
        <v>706</v>
      </c>
      <c r="B148" s="4">
        <f>IF(OUT!A256="", "", OUT!A256)</f>
        <v>92034</v>
      </c>
      <c r="C148" s="2" t="str">
        <f>IF(OUT!D256="", "", OUT!D256)</f>
        <v>O</v>
      </c>
      <c r="D148" s="18"/>
      <c r="E148" s="2" t="str">
        <f>IF(OUT!E256="", "", OUT!E256)</f>
        <v>72 TRAY</v>
      </c>
      <c r="F148" t="str">
        <f>IF(OUT!B256="", "", OUT!B256)</f>
        <v>SMALL FRUIT  BLACKBERRY RUBUS PONCA</v>
      </c>
      <c r="G148" s="13">
        <f>IF(OUT!N256="", "", OUT!N256)</f>
        <v>1.5820000000000001</v>
      </c>
      <c r="H148" s="14">
        <f>IF(OUT!O256="", "", OUT!O256)</f>
        <v>113.9</v>
      </c>
      <c r="I148" s="2">
        <f>IF(OUT!P256="", "", OUT!P256)</f>
        <v>72</v>
      </c>
      <c r="J148" s="2" t="str">
        <f>IF(OUT!AE256="", "", OUT!AE256)</f>
        <v/>
      </c>
    </row>
    <row r="149" spans="1:10" x14ac:dyDescent="0.2">
      <c r="A149" s="2">
        <f>IF(OUT!C136="", "", OUT!C136)</f>
        <v>706</v>
      </c>
      <c r="B149" s="4">
        <f>IF(OUT!A136="", "", OUT!A136)</f>
        <v>83947</v>
      </c>
      <c r="C149" s="2" t="str">
        <f>IF(OUT!D136="", "", OUT!D136)</f>
        <v>O</v>
      </c>
      <c r="D149" s="18"/>
      <c r="E149" s="2" t="str">
        <f>IF(OUT!E136="", "", OUT!E136)</f>
        <v>72 TRAY</v>
      </c>
      <c r="F149" t="str">
        <f>IF(OUT!B136="", "", OUT!B136)</f>
        <v>SMALL FRUIT  BLACKBERRY RUBUS PRIME-ARK 45</v>
      </c>
      <c r="G149" s="13">
        <f>IF(OUT!N136="", "", OUT!N136)</f>
        <v>1.429</v>
      </c>
      <c r="H149" s="14">
        <f>IF(OUT!O136="", "", OUT!O136)</f>
        <v>102.88</v>
      </c>
      <c r="I149" s="2">
        <f>IF(OUT!P136="", "", OUT!P136)</f>
        <v>72</v>
      </c>
      <c r="J149" s="2" t="str">
        <f>IF(OUT!AE136="", "", OUT!AE136)</f>
        <v/>
      </c>
    </row>
    <row r="150" spans="1:10" x14ac:dyDescent="0.2">
      <c r="A150" s="2">
        <f>IF(OUT!C197="", "", OUT!C197)</f>
        <v>706</v>
      </c>
      <c r="B150" s="4">
        <f>IF(OUT!A197="", "", OUT!A197)</f>
        <v>87453</v>
      </c>
      <c r="C150" s="2" t="str">
        <f>IF(OUT!D197="", "", OUT!D197)</f>
        <v>O</v>
      </c>
      <c r="D150" s="18"/>
      <c r="E150" s="2" t="str">
        <f>IF(OUT!E197="", "", OUT!E197)</f>
        <v>72 TRAY</v>
      </c>
      <c r="F150" t="str">
        <f>IF(OUT!B197="", "", OUT!B197)</f>
        <v>SMALL FRUIT  BLACKBERRY RUBUS PRIME-ARK FREEDOM</v>
      </c>
      <c r="G150" s="13">
        <f>IF(OUT!N197="", "", OUT!N197)</f>
        <v>1.5820000000000001</v>
      </c>
      <c r="H150" s="14">
        <f>IF(OUT!O197="", "", OUT!O197)</f>
        <v>113.9</v>
      </c>
      <c r="I150" s="2">
        <f>IF(OUT!P197="", "", OUT!P197)</f>
        <v>72</v>
      </c>
      <c r="J150" s="2" t="str">
        <f>IF(OUT!AE197="", "", OUT!AE197)</f>
        <v/>
      </c>
    </row>
    <row r="151" spans="1:10" x14ac:dyDescent="0.2">
      <c r="A151" s="2">
        <f>IF(OUT!C270="", "", OUT!C270)</f>
        <v>706</v>
      </c>
      <c r="B151" s="4">
        <f>IF(OUT!A270="", "", OUT!A270)</f>
        <v>94846</v>
      </c>
      <c r="C151" s="2" t="str">
        <f>IF(OUT!D270="", "", OUT!D270)</f>
        <v>O</v>
      </c>
      <c r="D151" s="18"/>
      <c r="E151" s="2" t="str">
        <f>IF(OUT!E270="", "", OUT!E270)</f>
        <v>72 TRAY</v>
      </c>
      <c r="F151" t="str">
        <f>IF(OUT!B270="", "", OUT!B270)</f>
        <v>SMALL FRUIT  BLACKBERRY RUBUS PRIME-ARK HORIZON</v>
      </c>
      <c r="G151" s="13">
        <f>IF(OUT!N270="", "", OUT!N270)</f>
        <v>1.5820000000000001</v>
      </c>
      <c r="H151" s="14">
        <f>IF(OUT!O270="", "", OUT!O270)</f>
        <v>113.9</v>
      </c>
      <c r="I151" s="2">
        <f>IF(OUT!P270="", "", OUT!P270)</f>
        <v>72</v>
      </c>
      <c r="J151" s="2" t="str">
        <f>IF(OUT!AE270="", "", OUT!AE270)</f>
        <v>NEW</v>
      </c>
    </row>
    <row r="152" spans="1:10" x14ac:dyDescent="0.2">
      <c r="A152" s="2">
        <f>IF(OUT!C30="", "", OUT!C30)</f>
        <v>706</v>
      </c>
      <c r="B152" s="4">
        <f>IF(OUT!A30="", "", OUT!A30)</f>
        <v>63048</v>
      </c>
      <c r="C152" s="2" t="str">
        <f>IF(OUT!D30="", "", OUT!D30)</f>
        <v>O</v>
      </c>
      <c r="D152" s="18"/>
      <c r="E152" s="2" t="str">
        <f>IF(OUT!E30="", "", OUT!E30)</f>
        <v>72 TRAY</v>
      </c>
      <c r="F152" t="str">
        <f>IF(OUT!B30="", "", OUT!B30)</f>
        <v>SMALL FRUIT  BLACKBERRY RUBUS PRIME-ARK TRAVELER</v>
      </c>
      <c r="G152" s="13">
        <f>IF(OUT!N30="", "", OUT!N30)</f>
        <v>1.5820000000000001</v>
      </c>
      <c r="H152" s="14">
        <f>IF(OUT!O30="", "", OUT!O30)</f>
        <v>113.9</v>
      </c>
      <c r="I152" s="2">
        <f>IF(OUT!P30="", "", OUT!P30)</f>
        <v>72</v>
      </c>
      <c r="J152" s="2" t="str">
        <f>IF(OUT!AE30="", "", OUT!AE30)</f>
        <v/>
      </c>
    </row>
    <row r="153" spans="1:10" x14ac:dyDescent="0.2">
      <c r="A153" s="2">
        <f>IF(OUT!C237="", "", OUT!C237)</f>
        <v>706</v>
      </c>
      <c r="B153" s="4">
        <f>IF(OUT!A237="", "", OUT!A237)</f>
        <v>90087</v>
      </c>
      <c r="C153" s="2" t="str">
        <f>IF(OUT!D237="", "", OUT!D237)</f>
        <v>O</v>
      </c>
      <c r="D153" s="18"/>
      <c r="E153" s="2" t="str">
        <f>IF(OUT!E237="", "", OUT!E237)</f>
        <v>72 TRAY</v>
      </c>
      <c r="F153" t="str">
        <f>IF(OUT!B237="", "", OUT!B237)</f>
        <v>SMALL FRUIT  BLACKBERRY RUBUS SNOWBANK (WHITE BLACKBERRY)</v>
      </c>
      <c r="G153" s="13">
        <f>IF(OUT!N237="", "", OUT!N237)</f>
        <v>1.5820000000000001</v>
      </c>
      <c r="H153" s="14">
        <f>IF(OUT!O237="", "", OUT!O237)</f>
        <v>113.9</v>
      </c>
      <c r="I153" s="2">
        <f>IF(OUT!P237="", "", OUT!P237)</f>
        <v>72</v>
      </c>
      <c r="J153" s="2" t="str">
        <f>IF(OUT!AE237="", "", OUT!AE237)</f>
        <v/>
      </c>
    </row>
    <row r="154" spans="1:10" x14ac:dyDescent="0.2">
      <c r="A154" s="2">
        <f>IF(OUT!C23="", "", OUT!C23)</f>
        <v>706</v>
      </c>
      <c r="B154" s="4">
        <f>IF(OUT!A23="", "", OUT!A23)</f>
        <v>61624</v>
      </c>
      <c r="C154" s="2" t="str">
        <f>IF(OUT!D23="", "", OUT!D23)</f>
        <v>O</v>
      </c>
      <c r="D154" s="18"/>
      <c r="E154" s="2" t="str">
        <f>IF(OUT!E23="", "", OUT!E23)</f>
        <v>72 TRAY</v>
      </c>
      <c r="F154" t="str">
        <f>IF(OUT!B23="", "", OUT!B23)</f>
        <v>SMALL FRUIT  BLACKBERRY RUBUS SWEETIE PIE</v>
      </c>
      <c r="G154" s="13">
        <f>IF(OUT!N23="", "", OUT!N23)</f>
        <v>1.429</v>
      </c>
      <c r="H154" s="14">
        <f>IF(OUT!O23="", "", OUT!O23)</f>
        <v>102.88</v>
      </c>
      <c r="I154" s="2">
        <f>IF(OUT!P23="", "", OUT!P23)</f>
        <v>72</v>
      </c>
      <c r="J154" s="2" t="str">
        <f>IF(OUT!AE23="", "", OUT!AE23)</f>
        <v/>
      </c>
    </row>
    <row r="155" spans="1:10" x14ac:dyDescent="0.2">
      <c r="A155" s="2">
        <f>IF(OUT!C38="", "", OUT!C38)</f>
        <v>706</v>
      </c>
      <c r="B155" s="4">
        <f>IF(OUT!A38="", "", OUT!A38)</f>
        <v>77413</v>
      </c>
      <c r="C155" s="2" t="str">
        <f>IF(OUT!D38="", "", OUT!D38)</f>
        <v>O</v>
      </c>
      <c r="D155" s="18"/>
      <c r="E155" s="2" t="str">
        <f>IF(OUT!E38="", "", OUT!E38)</f>
        <v>72 TRAY</v>
      </c>
      <c r="F155" t="str">
        <f>IF(OUT!B38="", "", OUT!B38)</f>
        <v>SMALL FRUIT  BLACKBERRY RUBUS TRIPLE CROWN (THORNLESS)</v>
      </c>
      <c r="G155" s="13">
        <f>IF(OUT!N38="", "", OUT!N38)</f>
        <v>1.429</v>
      </c>
      <c r="H155" s="14">
        <f>IF(OUT!O38="", "", OUT!O38)</f>
        <v>102.88</v>
      </c>
      <c r="I155" s="2">
        <f>IF(OUT!P38="", "", OUT!P38)</f>
        <v>72</v>
      </c>
      <c r="J155" s="2" t="str">
        <f>IF(OUT!AE38="", "", OUT!AE38)</f>
        <v/>
      </c>
    </row>
    <row r="156" spans="1:10" x14ac:dyDescent="0.2">
      <c r="A156" s="2">
        <f>IF(OUT!C24="", "", OUT!C24)</f>
        <v>706</v>
      </c>
      <c r="B156" s="4">
        <f>IF(OUT!A24="", "", OUT!A24)</f>
        <v>61627</v>
      </c>
      <c r="C156" s="2" t="str">
        <f>IF(OUT!D24="", "", OUT!D24)</f>
        <v>O</v>
      </c>
      <c r="D156" s="18"/>
      <c r="E156" s="2" t="str">
        <f>IF(OUT!E24="", "", OUT!E24)</f>
        <v>72 TRAY</v>
      </c>
      <c r="F156" t="str">
        <f>IF(OUT!B24="", "", OUT!B24)</f>
        <v>SMALL FRUIT  BLACKBERRY RUBUS VON</v>
      </c>
      <c r="G156" s="13">
        <f>IF(OUT!N24="", "", OUT!N24)</f>
        <v>1.429</v>
      </c>
      <c r="H156" s="14">
        <f>IF(OUT!O24="", "", OUT!O24)</f>
        <v>102.88</v>
      </c>
      <c r="I156" s="2">
        <f>IF(OUT!P24="", "", OUT!P24)</f>
        <v>72</v>
      </c>
      <c r="J156" s="2" t="str">
        <f>IF(OUT!AE24="", "", OUT!AE24)</f>
        <v/>
      </c>
    </row>
    <row r="157" spans="1:10" x14ac:dyDescent="0.2">
      <c r="A157" s="2">
        <f>IF(OUT!C124="", "", OUT!C124)</f>
        <v>706</v>
      </c>
      <c r="B157" s="4">
        <f>IF(OUT!A124="", "", OUT!A124)</f>
        <v>83926</v>
      </c>
      <c r="C157" s="2" t="str">
        <f>IF(OUT!D124="", "", OUT!D124)</f>
        <v>O</v>
      </c>
      <c r="D157" s="18"/>
      <c r="E157" s="2" t="str">
        <f>IF(OUT!E124="", "", OUT!E124)</f>
        <v>72 TRAY</v>
      </c>
      <c r="F157" t="str">
        <f>IF(OUT!B124="", "", OUT!B124)</f>
        <v>SMALL FRUIT  BLUEBERRY CHANDLER</v>
      </c>
      <c r="G157" s="13">
        <f>IF(OUT!N124="", "", OUT!N124)</f>
        <v>1.2250000000000001</v>
      </c>
      <c r="H157" s="14">
        <f>IF(OUT!O124="", "", OUT!O124)</f>
        <v>88.2</v>
      </c>
      <c r="I157" s="2">
        <f>IF(OUT!P124="", "", OUT!P124)</f>
        <v>72</v>
      </c>
      <c r="J157" s="2" t="str">
        <f>IF(OUT!AE124="", "", OUT!AE124)</f>
        <v/>
      </c>
    </row>
    <row r="158" spans="1:10" x14ac:dyDescent="0.2">
      <c r="A158" s="2">
        <f>IF(OUT!C10="", "", OUT!C10)</f>
        <v>706</v>
      </c>
      <c r="B158" s="4">
        <f>IF(OUT!A10="", "", OUT!A10)</f>
        <v>41370</v>
      </c>
      <c r="C158" s="2" t="str">
        <f>IF(OUT!D10="", "", OUT!D10)</f>
        <v>O</v>
      </c>
      <c r="D158" s="18"/>
      <c r="E158" s="2" t="str">
        <f>IF(OUT!E10="", "", OUT!E10)</f>
        <v>72 TRAY</v>
      </c>
      <c r="F158" t="str">
        <f>IF(OUT!B10="", "", OUT!B10)</f>
        <v>SMALL FRUIT  BLUEBERRY DARROWII NATIVE BLUEBERRY</v>
      </c>
      <c r="G158" s="13">
        <f>IF(OUT!N10="", "", OUT!N10)</f>
        <v>1.2250000000000001</v>
      </c>
      <c r="H158" s="14">
        <f>IF(OUT!O10="", "", OUT!O10)</f>
        <v>88.2</v>
      </c>
      <c r="I158" s="2">
        <f>IF(OUT!P10="", "", OUT!P10)</f>
        <v>72</v>
      </c>
      <c r="J158" s="2" t="str">
        <f>IF(OUT!AE10="", "", OUT!AE10)</f>
        <v/>
      </c>
    </row>
    <row r="159" spans="1:10" x14ac:dyDescent="0.2">
      <c r="A159" s="2">
        <f>IF(OUT!C126="", "", OUT!C126)</f>
        <v>706</v>
      </c>
      <c r="B159" s="4">
        <f>IF(OUT!A126="", "", OUT!A126)</f>
        <v>83930</v>
      </c>
      <c r="C159" s="2" t="str">
        <f>IF(OUT!D126="", "", OUT!D126)</f>
        <v>O</v>
      </c>
      <c r="D159" s="18"/>
      <c r="E159" s="2" t="str">
        <f>IF(OUT!E126="", "", OUT!E126)</f>
        <v>72 TRAY</v>
      </c>
      <c r="F159" t="str">
        <f>IF(OUT!B126="", "", OUT!B126)</f>
        <v>SMALL FRUIT  BLUEBERRY EMERALD</v>
      </c>
      <c r="G159" s="13">
        <f>IF(OUT!N126="", "", OUT!N126)</f>
        <v>1.4039999999999999</v>
      </c>
      <c r="H159" s="14">
        <f>IF(OUT!O126="", "", OUT!O126)</f>
        <v>101.08</v>
      </c>
      <c r="I159" s="2">
        <f>IF(OUT!P126="", "", OUT!P126)</f>
        <v>72</v>
      </c>
      <c r="J159" s="2" t="str">
        <f>IF(OUT!AE126="", "", OUT!AE126)</f>
        <v/>
      </c>
    </row>
    <row r="160" spans="1:10" x14ac:dyDescent="0.2">
      <c r="A160" s="2">
        <f>IF(OUT!C223="", "", OUT!C223)</f>
        <v>706</v>
      </c>
      <c r="B160" s="4">
        <f>IF(OUT!A223="", "", OUT!A223)</f>
        <v>88584</v>
      </c>
      <c r="C160" s="2" t="str">
        <f>IF(OUT!D223="", "", OUT!D223)</f>
        <v>O</v>
      </c>
      <c r="D160" s="18"/>
      <c r="E160" s="2" t="str">
        <f>IF(OUT!E223="", "", OUT!E223)</f>
        <v>72 TRAY</v>
      </c>
      <c r="F160" t="str">
        <f>IF(OUT!B223="", "", OUT!B223)</f>
        <v>SMALL FRUIT  BLUEBERRY FLORIDA ROSE (PINK FRUIT)</v>
      </c>
      <c r="G160" s="13">
        <f>IF(OUT!N223="", "", OUT!N223)</f>
        <v>1.659</v>
      </c>
      <c r="H160" s="14">
        <f>IF(OUT!O223="", "", OUT!O223)</f>
        <v>119.44</v>
      </c>
      <c r="I160" s="2">
        <f>IF(OUT!P223="", "", OUT!P223)</f>
        <v>72</v>
      </c>
      <c r="J160" s="2" t="str">
        <f>IF(OUT!AE223="", "", OUT!AE223)</f>
        <v/>
      </c>
    </row>
    <row r="161" spans="1:10" x14ac:dyDescent="0.2">
      <c r="A161" s="2">
        <f>IF(OUT!C265="", "", OUT!C265)</f>
        <v>706</v>
      </c>
      <c r="B161" s="4">
        <f>IF(OUT!A265="", "", OUT!A265)</f>
        <v>94839</v>
      </c>
      <c r="C161" s="2" t="str">
        <f>IF(OUT!D265="", "", OUT!D265)</f>
        <v>O</v>
      </c>
      <c r="D161" s="18"/>
      <c r="E161" s="2" t="str">
        <f>IF(OUT!E265="", "", OUT!E265)</f>
        <v>72 TRAY</v>
      </c>
      <c r="F161" t="str">
        <f>IF(OUT!B265="", "", OUT!B265)</f>
        <v>SMALL FRUIT  BLUEBERRY HEINTOOGA</v>
      </c>
      <c r="G161" s="13">
        <f>IF(OUT!N265="", "", OUT!N265)</f>
        <v>1.659</v>
      </c>
      <c r="H161" s="14">
        <f>IF(OUT!O265="", "", OUT!O265)</f>
        <v>119.44</v>
      </c>
      <c r="I161" s="2">
        <f>IF(OUT!P265="", "", OUT!P265)</f>
        <v>72</v>
      </c>
      <c r="J161" s="2" t="str">
        <f>IF(OUT!AE265="", "", OUT!AE265)</f>
        <v/>
      </c>
    </row>
    <row r="162" spans="1:10" x14ac:dyDescent="0.2">
      <c r="A162" s="2">
        <f>IF(OUT!C254="", "", OUT!C254)</f>
        <v>706</v>
      </c>
      <c r="B162" s="4">
        <f>IF(OUT!A254="", "", OUT!A254)</f>
        <v>92025</v>
      </c>
      <c r="C162" s="2" t="str">
        <f>IF(OUT!D254="", "", OUT!D254)</f>
        <v>O</v>
      </c>
      <c r="D162" s="18"/>
      <c r="E162" s="2" t="str">
        <f>IF(OUT!E254="", "", OUT!E254)</f>
        <v>72 TRAY</v>
      </c>
      <c r="F162" t="str">
        <f>IF(OUT!B254="", "", OUT!B254)</f>
        <v>SMALL FRUIT  BLUEBERRY HOMEGROWN OZBLUE</v>
      </c>
      <c r="G162" s="13">
        <f>IF(OUT!N254="", "", OUT!N254)</f>
        <v>1.659</v>
      </c>
      <c r="H162" s="14">
        <f>IF(OUT!O254="", "", OUT!O254)</f>
        <v>119.44</v>
      </c>
      <c r="I162" s="2">
        <f>IF(OUT!P254="", "", OUT!P254)</f>
        <v>72</v>
      </c>
      <c r="J162" s="2" t="str">
        <f>IF(OUT!AE254="", "", OUT!AE254)</f>
        <v/>
      </c>
    </row>
    <row r="163" spans="1:10" x14ac:dyDescent="0.2">
      <c r="A163" s="2">
        <f>IF(OUT!C137="", "", OUT!C137)</f>
        <v>706</v>
      </c>
      <c r="B163" s="4">
        <f>IF(OUT!A137="", "", OUT!A137)</f>
        <v>83951</v>
      </c>
      <c r="C163" s="2" t="str">
        <f>IF(OUT!D137="", "", OUT!D137)</f>
        <v>O</v>
      </c>
      <c r="D163" s="18"/>
      <c r="E163" s="2" t="str">
        <f>IF(OUT!E137="", "", OUT!E137)</f>
        <v>72 TRAY</v>
      </c>
      <c r="F163" t="str">
        <f>IF(OUT!B137="", "", OUT!B137)</f>
        <v>SMALL FRUIT  BLUEBERRY JEWEL</v>
      </c>
      <c r="G163" s="13">
        <f>IF(OUT!N137="", "", OUT!N137)</f>
        <v>1.4039999999999999</v>
      </c>
      <c r="H163" s="14">
        <f>IF(OUT!O137="", "", OUT!O137)</f>
        <v>101.08</v>
      </c>
      <c r="I163" s="2">
        <f>IF(OUT!P137="", "", OUT!P137)</f>
        <v>72</v>
      </c>
      <c r="J163" s="2" t="str">
        <f>IF(OUT!AE137="", "", OUT!AE137)</f>
        <v/>
      </c>
    </row>
    <row r="164" spans="1:10" x14ac:dyDescent="0.2">
      <c r="A164" s="2">
        <f>IF(OUT!C138="", "", OUT!C138)</f>
        <v>706</v>
      </c>
      <c r="B164" s="4">
        <f>IF(OUT!A138="", "", OUT!A138)</f>
        <v>83953</v>
      </c>
      <c r="C164" s="2" t="str">
        <f>IF(OUT!D138="", "", OUT!D138)</f>
        <v>O</v>
      </c>
      <c r="D164" s="18"/>
      <c r="E164" s="2" t="str">
        <f>IF(OUT!E138="", "", OUT!E138)</f>
        <v>72 TRAY</v>
      </c>
      <c r="F164" t="str">
        <f>IF(OUT!B138="", "", OUT!B138)</f>
        <v>SMALL FRUIT  BLUEBERRY LEGACY</v>
      </c>
      <c r="G164" s="13">
        <f>IF(OUT!N138="", "", OUT!N138)</f>
        <v>1.2250000000000001</v>
      </c>
      <c r="H164" s="14">
        <f>IF(OUT!O138="", "", OUT!O138)</f>
        <v>88.2</v>
      </c>
      <c r="I164" s="2">
        <f>IF(OUT!P138="", "", OUT!P138)</f>
        <v>72</v>
      </c>
      <c r="J164" s="2" t="str">
        <f>IF(OUT!AE138="", "", OUT!AE138)</f>
        <v/>
      </c>
    </row>
    <row r="165" spans="1:10" x14ac:dyDescent="0.2">
      <c r="A165" s="2">
        <f>IF(OUT!C252="", "", OUT!C252)</f>
        <v>706</v>
      </c>
      <c r="B165" s="4">
        <f>IF(OUT!A252="", "", OUT!A252)</f>
        <v>92015</v>
      </c>
      <c r="C165" s="2" t="str">
        <f>IF(OUT!D252="", "", OUT!D252)</f>
        <v>O</v>
      </c>
      <c r="D165" s="18"/>
      <c r="E165" s="2" t="str">
        <f>IF(OUT!E252="", "", OUT!E252)</f>
        <v>72 TRAY</v>
      </c>
      <c r="F165" t="str">
        <f>IF(OUT!B252="", "", OUT!B252)</f>
        <v>SMALL FRUIT  BLUEBERRY O'NEAL</v>
      </c>
      <c r="G165" s="13">
        <f>IF(OUT!N252="", "", OUT!N252)</f>
        <v>1.2250000000000001</v>
      </c>
      <c r="H165" s="14">
        <f>IF(OUT!O252="", "", OUT!O252)</f>
        <v>88.2</v>
      </c>
      <c r="I165" s="2">
        <f>IF(OUT!P252="", "", OUT!P252)</f>
        <v>72</v>
      </c>
      <c r="J165" s="2" t="str">
        <f>IF(OUT!AE252="", "", OUT!AE252)</f>
        <v/>
      </c>
    </row>
    <row r="166" spans="1:10" x14ac:dyDescent="0.2">
      <c r="A166" s="2">
        <f>IF(OUT!C146="", "", OUT!C146)</f>
        <v>706</v>
      </c>
      <c r="B166" s="4">
        <f>IF(OUT!A146="", "", OUT!A146)</f>
        <v>83977</v>
      </c>
      <c r="C166" s="2" t="str">
        <f>IF(OUT!D146="", "", OUT!D146)</f>
        <v>O</v>
      </c>
      <c r="D166" s="18"/>
      <c r="E166" s="2" t="str">
        <f>IF(OUT!E146="", "", OUT!E146)</f>
        <v>72 TRAY</v>
      </c>
      <c r="F166" t="str">
        <f>IF(OUT!B146="", "", OUT!B146)</f>
        <v>SMALL FRUIT  BLUEBERRY PINK LEMONADE</v>
      </c>
      <c r="G166" s="13">
        <f>IF(OUT!N146="", "", OUT!N146)</f>
        <v>1.4039999999999999</v>
      </c>
      <c r="H166" s="14">
        <f>IF(OUT!O146="", "", OUT!O146)</f>
        <v>101.08</v>
      </c>
      <c r="I166" s="2">
        <f>IF(OUT!P146="", "", OUT!P146)</f>
        <v>72</v>
      </c>
      <c r="J166" s="2" t="str">
        <f>IF(OUT!AE146="", "", OUT!AE146)</f>
        <v/>
      </c>
    </row>
    <row r="167" spans="1:10" x14ac:dyDescent="0.2">
      <c r="A167" s="2">
        <f>IF(OUT!C266="", "", OUT!C266)</f>
        <v>706</v>
      </c>
      <c r="B167" s="4">
        <f>IF(OUT!A266="", "", OUT!A266)</f>
        <v>94841</v>
      </c>
      <c r="C167" s="2" t="str">
        <f>IF(OUT!D266="", "", OUT!D266)</f>
        <v>O</v>
      </c>
      <c r="D167" s="18"/>
      <c r="E167" s="2" t="str">
        <f>IF(OUT!E266="", "", OUT!E266)</f>
        <v>72 TRAY</v>
      </c>
      <c r="F167" t="str">
        <f>IF(OUT!B266="", "", OUT!B266)</f>
        <v>SMALL FRUIT  BLUEBERRY PINNACLE</v>
      </c>
      <c r="G167" s="13">
        <f>IF(OUT!N266="", "", OUT!N266)</f>
        <v>1.659</v>
      </c>
      <c r="H167" s="14">
        <f>IF(OUT!O266="", "", OUT!O266)</f>
        <v>119.44</v>
      </c>
      <c r="I167" s="2">
        <f>IF(OUT!P266="", "", OUT!P266)</f>
        <v>72</v>
      </c>
      <c r="J167" s="2" t="str">
        <f>IF(OUT!AE266="", "", OUT!AE266)</f>
        <v/>
      </c>
    </row>
    <row r="168" spans="1:10" x14ac:dyDescent="0.2">
      <c r="A168" s="2">
        <f>IF(OUT!C147="", "", OUT!C147)</f>
        <v>706</v>
      </c>
      <c r="B168" s="4">
        <f>IF(OUT!A147="", "", OUT!A147)</f>
        <v>83978</v>
      </c>
      <c r="C168" s="2" t="str">
        <f>IF(OUT!D147="", "", OUT!D147)</f>
        <v>O</v>
      </c>
      <c r="D168" s="18"/>
      <c r="E168" s="2" t="str">
        <f>IF(OUT!E147="", "", OUT!E147)</f>
        <v>72 TRAY</v>
      </c>
      <c r="F168" t="str">
        <f>IF(OUT!B147="", "", OUT!B147)</f>
        <v>SMALL FRUIT  BLUEBERRY PRIMADONNA</v>
      </c>
      <c r="G168" s="13">
        <f>IF(OUT!N147="", "", OUT!N147)</f>
        <v>1.659</v>
      </c>
      <c r="H168" s="14">
        <f>IF(OUT!O147="", "", OUT!O147)</f>
        <v>119.44</v>
      </c>
      <c r="I168" s="2">
        <f>IF(OUT!P147="", "", OUT!P147)</f>
        <v>72</v>
      </c>
      <c r="J168" s="2" t="str">
        <f>IF(OUT!AE147="", "", OUT!AE147)</f>
        <v/>
      </c>
    </row>
    <row r="169" spans="1:10" x14ac:dyDescent="0.2">
      <c r="A169" s="2">
        <f>IF(OUT!C149="", "", OUT!C149)</f>
        <v>706</v>
      </c>
      <c r="B169" s="4">
        <f>IF(OUT!A149="", "", OUT!A149)</f>
        <v>83981</v>
      </c>
      <c r="C169" s="2" t="str">
        <f>IF(OUT!D149="", "", OUT!D149)</f>
        <v>O</v>
      </c>
      <c r="D169" s="18"/>
      <c r="E169" s="2" t="str">
        <f>IF(OUT!E149="", "", OUT!E149)</f>
        <v>72 TRAY</v>
      </c>
      <c r="F169" t="str">
        <f>IF(OUT!B149="", "", OUT!B149)</f>
        <v>SMALL FRUIT  BLUEBERRY REBEL</v>
      </c>
      <c r="G169" s="13">
        <f>IF(OUT!N149="", "", OUT!N149)</f>
        <v>1.659</v>
      </c>
      <c r="H169" s="14">
        <f>IF(OUT!O149="", "", OUT!O149)</f>
        <v>119.44</v>
      </c>
      <c r="I169" s="2">
        <f>IF(OUT!P149="", "", OUT!P149)</f>
        <v>72</v>
      </c>
      <c r="J169" s="2" t="str">
        <f>IF(OUT!AE149="", "", OUT!AE149)</f>
        <v/>
      </c>
    </row>
    <row r="170" spans="1:10" x14ac:dyDescent="0.2">
      <c r="A170" s="2">
        <f>IF(OUT!C238="", "", OUT!C238)</f>
        <v>706</v>
      </c>
      <c r="B170" s="4">
        <f>IF(OUT!A238="", "", OUT!A238)</f>
        <v>90090</v>
      </c>
      <c r="C170" s="2" t="str">
        <f>IF(OUT!D238="", "", OUT!D238)</f>
        <v>O</v>
      </c>
      <c r="D170" s="18"/>
      <c r="E170" s="2" t="str">
        <f>IF(OUT!E238="", "", OUT!E238)</f>
        <v>72 TRAY</v>
      </c>
      <c r="F170" t="str">
        <f>IF(OUT!B238="", "", OUT!B238)</f>
        <v>SMALL FRUIT  BLUEBERRY REKA</v>
      </c>
      <c r="G170" s="13">
        <f>IF(OUT!N238="", "", OUT!N238)</f>
        <v>1.2250000000000001</v>
      </c>
      <c r="H170" s="14">
        <f>IF(OUT!O238="", "", OUT!O238)</f>
        <v>88.2</v>
      </c>
      <c r="I170" s="2">
        <f>IF(OUT!P238="", "", OUT!P238)</f>
        <v>72</v>
      </c>
      <c r="J170" s="2" t="str">
        <f>IF(OUT!AE238="", "", OUT!AE238)</f>
        <v/>
      </c>
    </row>
    <row r="171" spans="1:10" x14ac:dyDescent="0.2">
      <c r="A171" s="2">
        <f>IF(OUT!C150="", "", OUT!C150)</f>
        <v>706</v>
      </c>
      <c r="B171" s="4">
        <f>IF(OUT!A150="", "", OUT!A150)</f>
        <v>83983</v>
      </c>
      <c r="C171" s="2" t="str">
        <f>IF(OUT!D150="", "", OUT!D150)</f>
        <v>O</v>
      </c>
      <c r="D171" s="18"/>
      <c r="E171" s="2" t="str">
        <f>IF(OUT!E150="", "", OUT!E150)</f>
        <v>72 TRAY</v>
      </c>
      <c r="F171" t="str">
        <f>IF(OUT!B150="", "", OUT!B150)</f>
        <v>SMALL FRUIT  BLUEBERRY SCINTILLA</v>
      </c>
      <c r="G171" s="13">
        <f>IF(OUT!N150="", "", OUT!N150)</f>
        <v>1.659</v>
      </c>
      <c r="H171" s="14">
        <f>IF(OUT!O150="", "", OUT!O150)</f>
        <v>119.44</v>
      </c>
      <c r="I171" s="2">
        <f>IF(OUT!P150="", "", OUT!P150)</f>
        <v>72</v>
      </c>
      <c r="J171" s="2" t="str">
        <f>IF(OUT!AE150="", "", OUT!AE150)</f>
        <v/>
      </c>
    </row>
    <row r="172" spans="1:10" x14ac:dyDescent="0.2">
      <c r="A172" s="2">
        <f>IF(OUT!C151="", "", OUT!C151)</f>
        <v>706</v>
      </c>
      <c r="B172" s="4">
        <f>IF(OUT!A151="", "", OUT!A151)</f>
        <v>83984</v>
      </c>
      <c r="C172" s="2" t="str">
        <f>IF(OUT!D151="", "", OUT!D151)</f>
        <v>O</v>
      </c>
      <c r="D172" s="18"/>
      <c r="E172" s="2" t="str">
        <f>IF(OUT!E151="", "", OUT!E151)</f>
        <v>72 TRAY</v>
      </c>
      <c r="F172" t="str">
        <f>IF(OUT!B151="", "", OUT!B151)</f>
        <v>SMALL FRUIT  BLUEBERRY SHARPE BLUE</v>
      </c>
      <c r="G172" s="13">
        <f>IF(OUT!N151="", "", OUT!N151)</f>
        <v>1.2250000000000001</v>
      </c>
      <c r="H172" s="14">
        <f>IF(OUT!O151="", "", OUT!O151)</f>
        <v>88.2</v>
      </c>
      <c r="I172" s="2">
        <f>IF(OUT!P151="", "", OUT!P151)</f>
        <v>72</v>
      </c>
      <c r="J172" s="2" t="str">
        <f>IF(OUT!AE151="", "", OUT!AE151)</f>
        <v/>
      </c>
    </row>
    <row r="173" spans="1:10" x14ac:dyDescent="0.2">
      <c r="A173" s="2">
        <f>IF(OUT!C152="", "", OUT!C152)</f>
        <v>706</v>
      </c>
      <c r="B173" s="4">
        <f>IF(OUT!A152="", "", OUT!A152)</f>
        <v>83985</v>
      </c>
      <c r="C173" s="2" t="str">
        <f>IF(OUT!D152="", "", OUT!D152)</f>
        <v>O</v>
      </c>
      <c r="D173" s="18"/>
      <c r="E173" s="2" t="str">
        <f>IF(OUT!E152="", "", OUT!E152)</f>
        <v>72 TRAY</v>
      </c>
      <c r="F173" t="str">
        <f>IF(OUT!B152="", "", OUT!B152)</f>
        <v>SMALL FRUIT  BLUEBERRY SNOWCHASER</v>
      </c>
      <c r="G173" s="13">
        <f>IF(OUT!N152="", "", OUT!N152)</f>
        <v>1.659</v>
      </c>
      <c r="H173" s="14">
        <f>IF(OUT!O152="", "", OUT!O152)</f>
        <v>119.44</v>
      </c>
      <c r="I173" s="2">
        <f>IF(OUT!P152="", "", OUT!P152)</f>
        <v>72</v>
      </c>
      <c r="J173" s="2" t="str">
        <f>IF(OUT!AE152="", "", OUT!AE152)</f>
        <v/>
      </c>
    </row>
    <row r="174" spans="1:10" x14ac:dyDescent="0.2">
      <c r="A174" s="2">
        <f>IF(OUT!C153="", "", OUT!C153)</f>
        <v>706</v>
      </c>
      <c r="B174" s="4">
        <f>IF(OUT!A153="", "", OUT!A153)</f>
        <v>83987</v>
      </c>
      <c r="C174" s="2" t="str">
        <f>IF(OUT!D153="", "", OUT!D153)</f>
        <v>O</v>
      </c>
      <c r="D174" s="18"/>
      <c r="E174" s="2" t="str">
        <f>IF(OUT!E153="", "", OUT!E153)</f>
        <v>72 TRAY</v>
      </c>
      <c r="F174" t="str">
        <f>IF(OUT!B153="", "", OUT!B153)</f>
        <v>SMALL FRUIT  BLUEBERRY SPRINGHIGH</v>
      </c>
      <c r="G174" s="13">
        <f>IF(OUT!N153="", "", OUT!N153)</f>
        <v>1.659</v>
      </c>
      <c r="H174" s="14">
        <f>IF(OUT!O153="", "", OUT!O153)</f>
        <v>119.44</v>
      </c>
      <c r="I174" s="2">
        <f>IF(OUT!P153="", "", OUT!P153)</f>
        <v>72</v>
      </c>
      <c r="J174" s="2" t="str">
        <f>IF(OUT!AE153="", "", OUT!AE153)</f>
        <v/>
      </c>
    </row>
    <row r="175" spans="1:10" x14ac:dyDescent="0.2">
      <c r="A175" s="2">
        <f>IF(OUT!C155="", "", OUT!C155)</f>
        <v>706</v>
      </c>
      <c r="B175" s="4">
        <f>IF(OUT!A155="", "", OUT!A155)</f>
        <v>83992</v>
      </c>
      <c r="C175" s="2" t="str">
        <f>IF(OUT!D155="", "", OUT!D155)</f>
        <v>O</v>
      </c>
      <c r="D175" s="18"/>
      <c r="E175" s="2" t="str">
        <f>IF(OUT!E155="", "", OUT!E155)</f>
        <v>72 TRAY</v>
      </c>
      <c r="F175" t="str">
        <f>IF(OUT!B155="", "", OUT!B155)</f>
        <v>SMALL FRUIT  BLUEBERRY SUMMER SUNSET</v>
      </c>
      <c r="G175" s="13">
        <f>IF(OUT!N155="", "", OUT!N155)</f>
        <v>1.5309999999999999</v>
      </c>
      <c r="H175" s="14">
        <f>IF(OUT!O155="", "", OUT!O155)</f>
        <v>110.23</v>
      </c>
      <c r="I175" s="2">
        <f>IF(OUT!P155="", "", OUT!P155)</f>
        <v>72</v>
      </c>
      <c r="J175" s="2" t="str">
        <f>IF(OUT!AE155="", "", OUT!AE155)</f>
        <v/>
      </c>
    </row>
    <row r="176" spans="1:10" x14ac:dyDescent="0.2">
      <c r="A176" s="2">
        <f>IF(OUT!C154="", "", OUT!C154)</f>
        <v>706</v>
      </c>
      <c r="B176" s="4">
        <f>IF(OUT!A154="", "", OUT!A154)</f>
        <v>83991</v>
      </c>
      <c r="C176" s="2" t="str">
        <f>IF(OUT!D154="", "", OUT!D154)</f>
        <v>O</v>
      </c>
      <c r="D176" s="18"/>
      <c r="E176" s="2" t="str">
        <f>IF(OUT!E154="", "", OUT!E154)</f>
        <v>72 TRAY</v>
      </c>
      <c r="F176" t="str">
        <f>IF(OUT!B154="", "", OUT!B154)</f>
        <v>SMALL FRUIT  BLUEBERRY SUNSHINE BLUE</v>
      </c>
      <c r="G176" s="13">
        <f>IF(OUT!N154="", "", OUT!N154)</f>
        <v>1.2250000000000001</v>
      </c>
      <c r="H176" s="14">
        <f>IF(OUT!O154="", "", OUT!O154)</f>
        <v>88.2</v>
      </c>
      <c r="I176" s="2">
        <f>IF(OUT!P154="", "", OUT!P154)</f>
        <v>72</v>
      </c>
      <c r="J176" s="2" t="str">
        <f>IF(OUT!AE154="", "", OUT!AE154)</f>
        <v/>
      </c>
    </row>
    <row r="177" spans="1:10" x14ac:dyDescent="0.2">
      <c r="A177" s="2">
        <f>IF(OUT!C156="", "", OUT!C156)</f>
        <v>706</v>
      </c>
      <c r="B177" s="4">
        <f>IF(OUT!A156="", "", OUT!A156)</f>
        <v>83993</v>
      </c>
      <c r="C177" s="2" t="str">
        <f>IF(OUT!D156="", "", OUT!D156)</f>
        <v>O</v>
      </c>
      <c r="D177" s="18"/>
      <c r="E177" s="2" t="str">
        <f>IF(OUT!E156="", "", OUT!E156)</f>
        <v>72 TRAY</v>
      </c>
      <c r="F177" t="str">
        <f>IF(OUT!B156="", "", OUT!B156)</f>
        <v>SMALL FRUIT  BLUEBERRY SWEET CRISP</v>
      </c>
      <c r="G177" s="13">
        <f>IF(OUT!N156="", "", OUT!N156)</f>
        <v>1.659</v>
      </c>
      <c r="H177" s="14">
        <f>IF(OUT!O156="", "", OUT!O156)</f>
        <v>119.44</v>
      </c>
      <c r="I177" s="2">
        <f>IF(OUT!P156="", "", OUT!P156)</f>
        <v>72</v>
      </c>
      <c r="J177" s="2" t="str">
        <f>IF(OUT!AE156="", "", OUT!AE156)</f>
        <v/>
      </c>
    </row>
    <row r="178" spans="1:10" x14ac:dyDescent="0.2">
      <c r="A178" s="2">
        <f>IF(OUT!C157="", "", OUT!C157)</f>
        <v>706</v>
      </c>
      <c r="B178" s="4">
        <f>IF(OUT!A157="", "", OUT!A157)</f>
        <v>83994</v>
      </c>
      <c r="C178" s="2" t="str">
        <f>IF(OUT!D157="", "", OUT!D157)</f>
        <v>O</v>
      </c>
      <c r="D178" s="18"/>
      <c r="E178" s="2" t="str">
        <f>IF(OUT!E157="", "", OUT!E157)</f>
        <v>72 TRAY</v>
      </c>
      <c r="F178" t="str">
        <f>IF(OUT!B157="", "", OUT!B157)</f>
        <v>SMALL FRUIT  BLUEBERRY TOP HAT</v>
      </c>
      <c r="G178" s="13">
        <f>IF(OUT!N157="", "", OUT!N157)</f>
        <v>1.2250000000000001</v>
      </c>
      <c r="H178" s="14">
        <f>IF(OUT!O157="", "", OUT!O157)</f>
        <v>88.2</v>
      </c>
      <c r="I178" s="2">
        <f>IF(OUT!P157="", "", OUT!P157)</f>
        <v>72</v>
      </c>
      <c r="J178" s="2" t="str">
        <f>IF(OUT!AE157="", "", OUT!AE157)</f>
        <v/>
      </c>
    </row>
    <row r="179" spans="1:10" x14ac:dyDescent="0.2">
      <c r="A179" s="2">
        <f>IF(OUT!C158="", "", OUT!C158)</f>
        <v>706</v>
      </c>
      <c r="B179" s="4">
        <f>IF(OUT!A158="", "", OUT!A158)</f>
        <v>83996</v>
      </c>
      <c r="C179" s="2" t="str">
        <f>IF(OUT!D158="", "", OUT!D158)</f>
        <v>O</v>
      </c>
      <c r="D179" s="18"/>
      <c r="E179" s="2" t="str">
        <f>IF(OUT!E158="", "", OUT!E158)</f>
        <v>72 TRAY</v>
      </c>
      <c r="F179" t="str">
        <f>IF(OUT!B158="", "", OUT!B158)</f>
        <v>SMALL FRUIT  BLUEBERRY WINDSOR</v>
      </c>
      <c r="G179" s="13">
        <f>IF(OUT!N158="", "", OUT!N158)</f>
        <v>1.659</v>
      </c>
      <c r="H179" s="14">
        <f>IF(OUT!O158="", "", OUT!O158)</f>
        <v>119.44</v>
      </c>
      <c r="I179" s="2">
        <f>IF(OUT!P158="", "", OUT!P158)</f>
        <v>72</v>
      </c>
      <c r="J179" s="2" t="str">
        <f>IF(OUT!AE158="", "", OUT!AE158)</f>
        <v/>
      </c>
    </row>
    <row r="180" spans="1:10" x14ac:dyDescent="0.2">
      <c r="A180" s="2">
        <f>IF(OUT!C221="", "", OUT!C221)</f>
        <v>706</v>
      </c>
      <c r="B180" s="4">
        <f>IF(OUT!A221="", "", OUT!A221)</f>
        <v>88581</v>
      </c>
      <c r="C180" s="2" t="str">
        <f>IF(OUT!D221="", "", OUT!D221)</f>
        <v>O</v>
      </c>
      <c r="D180" s="18"/>
      <c r="E180" s="2" t="str">
        <f>IF(OUT!E221="", "", OUT!E221)</f>
        <v>72 TRAY</v>
      </c>
      <c r="F180" t="str">
        <f>IF(OUT!B221="", "", OUT!B221)</f>
        <v>SMALL FRUIT  BOYSENBERRY RUBUS BOYSENBERRY</v>
      </c>
      <c r="G180" s="13">
        <f>IF(OUT!N221="", "", OUT!N221)</f>
        <v>1.429</v>
      </c>
      <c r="H180" s="14">
        <f>IF(OUT!O221="", "", OUT!O221)</f>
        <v>102.88</v>
      </c>
      <c r="I180" s="2">
        <f>IF(OUT!P221="", "", OUT!P221)</f>
        <v>72</v>
      </c>
      <c r="J180" s="2" t="str">
        <f>IF(OUT!AE221="", "", OUT!AE221)</f>
        <v/>
      </c>
    </row>
    <row r="181" spans="1:10" x14ac:dyDescent="0.2">
      <c r="A181" s="2">
        <f>IF(OUT!C271="", "", OUT!C271)</f>
        <v>706</v>
      </c>
      <c r="B181" s="4">
        <f>IF(OUT!A271="", "", OUT!A271)</f>
        <v>94847</v>
      </c>
      <c r="C181" s="2" t="str">
        <f>IF(OUT!D271="", "", OUT!D271)</f>
        <v>O</v>
      </c>
      <c r="D181" s="18"/>
      <c r="E181" s="2" t="str">
        <f>IF(OUT!E271="", "", OUT!E271)</f>
        <v>72 TRAY</v>
      </c>
      <c r="F181" t="str">
        <f>IF(OUT!B271="", "", OUT!B271)</f>
        <v>SMALL FRUIT  DRAGONFRUIT HYLOCEREUS RAINBOW</v>
      </c>
      <c r="G181" s="13">
        <f>IF(OUT!N271="", "", OUT!N271)</f>
        <v>1.7350000000000001</v>
      </c>
      <c r="H181" s="14">
        <f>IF(OUT!O271="", "", OUT!O271)</f>
        <v>124.92</v>
      </c>
      <c r="I181" s="2">
        <f>IF(OUT!P271="", "", OUT!P271)</f>
        <v>72</v>
      </c>
      <c r="J181" s="2" t="str">
        <f>IF(OUT!AE271="", "", OUT!AE271)</f>
        <v>NEW</v>
      </c>
    </row>
    <row r="182" spans="1:10" x14ac:dyDescent="0.2">
      <c r="A182" s="2">
        <f>IF(OUT!C35="", "", OUT!C35)</f>
        <v>706</v>
      </c>
      <c r="B182" s="4">
        <f>IF(OUT!A35="", "", OUT!A35)</f>
        <v>67999</v>
      </c>
      <c r="C182" s="2" t="str">
        <f>IF(OUT!D35="", "", OUT!D35)</f>
        <v>O</v>
      </c>
      <c r="D182" s="18"/>
      <c r="E182" s="2" t="str">
        <f>IF(OUT!E35="", "", OUT!E35)</f>
        <v>72 TRAY</v>
      </c>
      <c r="F182" t="str">
        <f>IF(OUT!B35="", "", OUT!B35)</f>
        <v>SMALL FRUIT  FIG FICUS BEER'S BLACK</v>
      </c>
      <c r="G182" s="13">
        <f>IF(OUT!N35="", "", OUT!N35)</f>
        <v>1.5309999999999999</v>
      </c>
      <c r="H182" s="14">
        <f>IF(OUT!O35="", "", OUT!O35)</f>
        <v>110.23</v>
      </c>
      <c r="I182" s="2">
        <f>IF(OUT!P35="", "", OUT!P35)</f>
        <v>72</v>
      </c>
      <c r="J182" s="2" t="str">
        <f>IF(OUT!AE35="", "", OUT!AE35)</f>
        <v/>
      </c>
    </row>
    <row r="183" spans="1:10" x14ac:dyDescent="0.2">
      <c r="A183" s="2">
        <f>IF(OUT!C88="", "", OUT!C88)</f>
        <v>706</v>
      </c>
      <c r="B183" s="4">
        <f>IF(OUT!A88="", "", OUT!A88)</f>
        <v>83828</v>
      </c>
      <c r="C183" s="2" t="str">
        <f>IF(OUT!D88="", "", OUT!D88)</f>
        <v>O</v>
      </c>
      <c r="D183" s="18"/>
      <c r="E183" s="2" t="str">
        <f>IF(OUT!E88="", "", OUT!E88)</f>
        <v>72 TRAY</v>
      </c>
      <c r="F183" t="str">
        <f>IF(OUT!B88="", "", OUT!B88)</f>
        <v>SMALL FRUIT  FIG FICUS BLACK MISSION</v>
      </c>
      <c r="G183" s="13">
        <f>IF(OUT!N88="", "", OUT!N88)</f>
        <v>1.5309999999999999</v>
      </c>
      <c r="H183" s="14">
        <f>IF(OUT!O88="", "", OUT!O88)</f>
        <v>110.23</v>
      </c>
      <c r="I183" s="2">
        <f>IF(OUT!P88="", "", OUT!P88)</f>
        <v>72</v>
      </c>
      <c r="J183" s="2" t="str">
        <f>IF(OUT!AE88="", "", OUT!AE88)</f>
        <v/>
      </c>
    </row>
    <row r="184" spans="1:10" x14ac:dyDescent="0.2">
      <c r="A184" s="2">
        <f>IF(OUT!C89="", "", OUT!C89)</f>
        <v>706</v>
      </c>
      <c r="B184" s="4">
        <f>IF(OUT!A89="", "", OUT!A89)</f>
        <v>83829</v>
      </c>
      <c r="C184" s="2" t="str">
        <f>IF(OUT!D89="", "", OUT!D89)</f>
        <v>O</v>
      </c>
      <c r="D184" s="18"/>
      <c r="E184" s="2" t="str">
        <f>IF(OUT!E89="", "", OUT!E89)</f>
        <v>72 TRAY</v>
      </c>
      <c r="F184" t="str">
        <f>IF(OUT!B89="", "", OUT!B89)</f>
        <v>SMALL FRUIT  FIG FICUS BROWN TURKEY</v>
      </c>
      <c r="G184" s="13">
        <f>IF(OUT!N89="", "", OUT!N89)</f>
        <v>1.5309999999999999</v>
      </c>
      <c r="H184" s="14">
        <f>IF(OUT!O89="", "", OUT!O89)</f>
        <v>110.23</v>
      </c>
      <c r="I184" s="2">
        <f>IF(OUT!P89="", "", OUT!P89)</f>
        <v>72</v>
      </c>
      <c r="J184" s="2" t="str">
        <f>IF(OUT!AE89="", "", OUT!AE89)</f>
        <v/>
      </c>
    </row>
    <row r="185" spans="1:10" x14ac:dyDescent="0.2">
      <c r="A185" s="2">
        <f>IF(OUT!C181="", "", OUT!C181)</f>
        <v>706</v>
      </c>
      <c r="B185" s="4">
        <f>IF(OUT!A181="", "", OUT!A181)</f>
        <v>85707</v>
      </c>
      <c r="C185" s="2" t="str">
        <f>IF(OUT!D181="", "", OUT!D181)</f>
        <v>O</v>
      </c>
      <c r="D185" s="18"/>
      <c r="E185" s="2" t="str">
        <f>IF(OUT!E181="", "", OUT!E181)</f>
        <v>72 TRAY</v>
      </c>
      <c r="F185" t="str">
        <f>IF(OUT!B181="", "", OUT!B181)</f>
        <v>SMALL FRUIT  FIG FICUS CARICA CELESTE</v>
      </c>
      <c r="G185" s="13">
        <f>IF(OUT!N181="", "", OUT!N181)</f>
        <v>1.5309999999999999</v>
      </c>
      <c r="H185" s="14">
        <f>IF(OUT!O181="", "", OUT!O181)</f>
        <v>110.23</v>
      </c>
      <c r="I185" s="2">
        <f>IF(OUT!P181="", "", OUT!P181)</f>
        <v>72</v>
      </c>
      <c r="J185" s="2" t="str">
        <f>IF(OUT!AE181="", "", OUT!AE181)</f>
        <v/>
      </c>
    </row>
    <row r="186" spans="1:10" x14ac:dyDescent="0.2">
      <c r="A186" s="2">
        <f>IF(OUT!C182="", "", OUT!C182)</f>
        <v>706</v>
      </c>
      <c r="B186" s="4">
        <f>IF(OUT!A182="", "", OUT!A182)</f>
        <v>85709</v>
      </c>
      <c r="C186" s="2" t="str">
        <f>IF(OUT!D182="", "", OUT!D182)</f>
        <v>O</v>
      </c>
      <c r="D186" s="18"/>
      <c r="E186" s="2" t="str">
        <f>IF(OUT!E182="", "", OUT!E182)</f>
        <v>72 TRAY</v>
      </c>
      <c r="F186" t="str">
        <f>IF(OUT!B182="", "", OUT!B182)</f>
        <v>SMALL FRUIT  FIG FICUS CARICA KADOTA</v>
      </c>
      <c r="G186" s="13">
        <f>IF(OUT!N182="", "", OUT!N182)</f>
        <v>1.5309999999999999</v>
      </c>
      <c r="H186" s="14">
        <f>IF(OUT!O182="", "", OUT!O182)</f>
        <v>110.23</v>
      </c>
      <c r="I186" s="2">
        <f>IF(OUT!P182="", "", OUT!P182)</f>
        <v>72</v>
      </c>
      <c r="J186" s="2" t="str">
        <f>IF(OUT!AE182="", "", OUT!AE182)</f>
        <v/>
      </c>
    </row>
    <row r="187" spans="1:10" x14ac:dyDescent="0.2">
      <c r="A187" s="2">
        <f>IF(OUT!C183="", "", OUT!C183)</f>
        <v>706</v>
      </c>
      <c r="B187" s="4">
        <f>IF(OUT!A183="", "", OUT!A183)</f>
        <v>85710</v>
      </c>
      <c r="C187" s="2" t="str">
        <f>IF(OUT!D183="", "", OUT!D183)</f>
        <v>O</v>
      </c>
      <c r="D187" s="18"/>
      <c r="E187" s="2" t="str">
        <f>IF(OUT!E183="", "", OUT!E183)</f>
        <v>72 TRAY</v>
      </c>
      <c r="F187" t="str">
        <f>IF(OUT!B183="", "", OUT!B183)</f>
        <v>SMALL FRUIT  FIG FICUS CARICA LATTARULA (ITALIAN HONEY)</v>
      </c>
      <c r="G187" s="13">
        <f>IF(OUT!N183="", "", OUT!N183)</f>
        <v>1.5309999999999999</v>
      </c>
      <c r="H187" s="14">
        <f>IF(OUT!O183="", "", OUT!O183)</f>
        <v>110.23</v>
      </c>
      <c r="I187" s="2">
        <f>IF(OUT!P183="", "", OUT!P183)</f>
        <v>72</v>
      </c>
      <c r="J187" s="2" t="str">
        <f>IF(OUT!AE183="", "", OUT!AE183)</f>
        <v/>
      </c>
    </row>
    <row r="188" spans="1:10" x14ac:dyDescent="0.2">
      <c r="A188" s="2">
        <f>IF(OUT!C185="", "", OUT!C185)</f>
        <v>706</v>
      </c>
      <c r="B188" s="4">
        <f>IF(OUT!A185="", "", OUT!A185)</f>
        <v>85713</v>
      </c>
      <c r="C188" s="2" t="str">
        <f>IF(OUT!D185="", "", OUT!D185)</f>
        <v>O</v>
      </c>
      <c r="D188" s="18"/>
      <c r="E188" s="2" t="str">
        <f>IF(OUT!E185="", "", OUT!E185)</f>
        <v>72 TRAY</v>
      </c>
      <c r="F188" t="str">
        <f>IF(OUT!B185="", "", OUT!B185)</f>
        <v>SMALL FRUIT  FIG FICUS CARICA VIOLET DE BORDEAUX</v>
      </c>
      <c r="G188" s="13">
        <f>IF(OUT!N185="", "", OUT!N185)</f>
        <v>1.5309999999999999</v>
      </c>
      <c r="H188" s="14">
        <f>IF(OUT!O185="", "", OUT!O185)</f>
        <v>110.23</v>
      </c>
      <c r="I188" s="2">
        <f>IF(OUT!P185="", "", OUT!P185)</f>
        <v>72</v>
      </c>
      <c r="J188" s="2" t="str">
        <f>IF(OUT!AE185="", "", OUT!AE185)</f>
        <v/>
      </c>
    </row>
    <row r="189" spans="1:10" x14ac:dyDescent="0.2">
      <c r="A189" s="2">
        <f>IF(OUT!C12="", "", OUT!C12)</f>
        <v>706</v>
      </c>
      <c r="B189" s="4">
        <f>IF(OUT!A12="", "", OUT!A12)</f>
        <v>57384</v>
      </c>
      <c r="C189" s="2" t="str">
        <f>IF(OUT!D12="", "", OUT!D12)</f>
        <v>O</v>
      </c>
      <c r="D189" s="18"/>
      <c r="E189" s="2" t="str">
        <f>IF(OUT!E12="", "", OUT!E12)</f>
        <v>72 TRAY</v>
      </c>
      <c r="F189" t="str">
        <f>IF(OUT!B12="", "", OUT!B12)</f>
        <v>SMALL FRUIT  FIG FICUS CHICAGO HARDY</v>
      </c>
      <c r="G189" s="13">
        <f>IF(OUT!N12="", "", OUT!N12)</f>
        <v>1.5309999999999999</v>
      </c>
      <c r="H189" s="14">
        <f>IF(OUT!O12="", "", OUT!O12)</f>
        <v>110.23</v>
      </c>
      <c r="I189" s="2">
        <f>IF(OUT!P12="", "", OUT!P12)</f>
        <v>72</v>
      </c>
      <c r="J189" s="2" t="str">
        <f>IF(OUT!AE12="", "", OUT!AE12)</f>
        <v/>
      </c>
    </row>
    <row r="190" spans="1:10" x14ac:dyDescent="0.2">
      <c r="A190" s="2">
        <f>IF(OUT!C257="", "", OUT!C257)</f>
        <v>706</v>
      </c>
      <c r="B190" s="4">
        <f>IF(OUT!A257="", "", OUT!A257)</f>
        <v>94831</v>
      </c>
      <c r="C190" s="2" t="str">
        <f>IF(OUT!D257="", "", OUT!D257)</f>
        <v>O</v>
      </c>
      <c r="D190" s="18"/>
      <c r="E190" s="2" t="str">
        <f>IF(OUT!E257="", "", OUT!E257)</f>
        <v>72 TRAY</v>
      </c>
      <c r="F190" t="str">
        <f>IF(OUT!B257="", "", OUT!B257)</f>
        <v>SMALL FRUIT  FIG FICUS FIGNOMENAL</v>
      </c>
      <c r="G190" s="13">
        <f>IF(OUT!N257="", "", OUT!N257)</f>
        <v>2.5510000000000002</v>
      </c>
      <c r="H190" s="14">
        <f>IF(OUT!O257="", "", OUT!O257)</f>
        <v>183.67</v>
      </c>
      <c r="I190" s="2">
        <f>IF(OUT!P257="", "", OUT!P257)</f>
        <v>72</v>
      </c>
      <c r="J190" s="2" t="str">
        <f>IF(OUT!AE257="", "", OUT!AE257)</f>
        <v>NEW</v>
      </c>
    </row>
    <row r="191" spans="1:10" x14ac:dyDescent="0.2">
      <c r="A191" s="2">
        <f>IF(OUT!C212="", "", OUT!C212)</f>
        <v>706</v>
      </c>
      <c r="B191" s="4">
        <f>IF(OUT!A212="", "", OUT!A212)</f>
        <v>88565</v>
      </c>
      <c r="C191" s="2" t="str">
        <f>IF(OUT!D212="", "", OUT!D212)</f>
        <v>O</v>
      </c>
      <c r="D191" s="18"/>
      <c r="E191" s="2" t="str">
        <f>IF(OUT!E212="", "", OUT!E212)</f>
        <v>72 TRAY</v>
      </c>
      <c r="F191" t="str">
        <f>IF(OUT!B212="", "", OUT!B212)</f>
        <v>SMALL FRUIT  FIG FICUS GE NERI</v>
      </c>
      <c r="G191" s="13">
        <f>IF(OUT!N212="", "", OUT!N212)</f>
        <v>2.5510000000000002</v>
      </c>
      <c r="H191" s="14">
        <f>IF(OUT!O212="", "", OUT!O212)</f>
        <v>183.67</v>
      </c>
      <c r="I191" s="2">
        <f>IF(OUT!P212="", "", OUT!P212)</f>
        <v>72</v>
      </c>
      <c r="J191" s="2" t="str">
        <f>IF(OUT!AE212="", "", OUT!AE212)</f>
        <v/>
      </c>
    </row>
    <row r="192" spans="1:10" x14ac:dyDescent="0.2">
      <c r="A192" s="2">
        <f>IF(OUT!C90="", "", OUT!C90)</f>
        <v>706</v>
      </c>
      <c r="B192" s="4">
        <f>IF(OUT!A90="", "", OUT!A90)</f>
        <v>83830</v>
      </c>
      <c r="C192" s="2" t="str">
        <f>IF(OUT!D90="", "", OUT!D90)</f>
        <v>O</v>
      </c>
      <c r="D192" s="18"/>
      <c r="E192" s="2" t="str">
        <f>IF(OUT!E90="", "", OUT!E90)</f>
        <v>72 TRAY</v>
      </c>
      <c r="F192" t="str">
        <f>IF(OUT!B90="", "", OUT!B90)</f>
        <v>SMALL FRUIT  FIG FICUS ISCHIA</v>
      </c>
      <c r="G192" s="13">
        <f>IF(OUT!N90="", "", OUT!N90)</f>
        <v>1.5309999999999999</v>
      </c>
      <c r="H192" s="14">
        <f>IF(OUT!O90="", "", OUT!O90)</f>
        <v>110.23</v>
      </c>
      <c r="I192" s="2">
        <f>IF(OUT!P90="", "", OUT!P90)</f>
        <v>72</v>
      </c>
      <c r="J192" s="2" t="str">
        <f>IF(OUT!AE90="", "", OUT!AE90)</f>
        <v/>
      </c>
    </row>
    <row r="193" spans="1:10" x14ac:dyDescent="0.2">
      <c r="A193" s="2">
        <f>IF(OUT!C211="", "", OUT!C211)</f>
        <v>706</v>
      </c>
      <c r="B193" s="4">
        <f>IF(OUT!A211="", "", OUT!A211)</f>
        <v>88564</v>
      </c>
      <c r="C193" s="2" t="str">
        <f>IF(OUT!D211="", "", OUT!D211)</f>
        <v>O</v>
      </c>
      <c r="D193" s="18"/>
      <c r="E193" s="2" t="str">
        <f>IF(OUT!E211="", "", OUT!E211)</f>
        <v>72 TRAY</v>
      </c>
      <c r="F193" t="str">
        <f>IF(OUT!B211="", "", OUT!B211)</f>
        <v>SMALL FRUIT  FIG FICUS LETIZIA</v>
      </c>
      <c r="G193" s="13">
        <f>IF(OUT!N211="", "", OUT!N211)</f>
        <v>1.5309999999999999</v>
      </c>
      <c r="H193" s="14">
        <f>IF(OUT!O211="", "", OUT!O211)</f>
        <v>110.23</v>
      </c>
      <c r="I193" s="2">
        <f>IF(OUT!P211="", "", OUT!P211)</f>
        <v>72</v>
      </c>
      <c r="J193" s="2" t="str">
        <f>IF(OUT!AE211="", "", OUT!AE211)</f>
        <v/>
      </c>
    </row>
    <row r="194" spans="1:10" x14ac:dyDescent="0.2">
      <c r="A194" s="2">
        <f>IF(OUT!C13="", "", OUT!C13)</f>
        <v>706</v>
      </c>
      <c r="B194" s="4">
        <f>IF(OUT!A13="", "", OUT!A13)</f>
        <v>57386</v>
      </c>
      <c r="C194" s="2" t="str">
        <f>IF(OUT!D13="", "", OUT!D13)</f>
        <v>O</v>
      </c>
      <c r="D194" s="18"/>
      <c r="E194" s="2" t="str">
        <f>IF(OUT!E13="", "", OUT!E13)</f>
        <v>72 TRAY</v>
      </c>
      <c r="F194" t="str">
        <f>IF(OUT!B13="", "", OUT!B13)</f>
        <v>SMALL FRUIT  FIG FICUS LITTLE RUBY</v>
      </c>
      <c r="G194" s="13">
        <f>IF(OUT!N13="", "", OUT!N13)</f>
        <v>1.5309999999999999</v>
      </c>
      <c r="H194" s="14">
        <f>IF(OUT!O13="", "", OUT!O13)</f>
        <v>110.23</v>
      </c>
      <c r="I194" s="2">
        <f>IF(OUT!P13="", "", OUT!P13)</f>
        <v>72</v>
      </c>
      <c r="J194" s="2" t="str">
        <f>IF(OUT!AE13="", "", OUT!AE13)</f>
        <v/>
      </c>
    </row>
    <row r="195" spans="1:10" x14ac:dyDescent="0.2">
      <c r="A195" s="2">
        <f>IF(OUT!C258="", "", OUT!C258)</f>
        <v>706</v>
      </c>
      <c r="B195" s="4">
        <f>IF(OUT!A258="", "", OUT!A258)</f>
        <v>94832</v>
      </c>
      <c r="C195" s="2" t="str">
        <f>IF(OUT!D258="", "", OUT!D258)</f>
        <v>O</v>
      </c>
      <c r="D195" s="18"/>
      <c r="E195" s="2" t="str">
        <f>IF(OUT!E258="", "", OUT!E258)</f>
        <v>72 TRAY</v>
      </c>
      <c r="F195" t="str">
        <f>IF(OUT!B258="", "", OUT!B258)</f>
        <v>SMALL FRUIT  FIG FICUS LSU GOLD</v>
      </c>
      <c r="G195" s="13">
        <f>IF(OUT!N258="", "", OUT!N258)</f>
        <v>1.5309999999999999</v>
      </c>
      <c r="H195" s="14">
        <f>IF(OUT!O258="", "", OUT!O258)</f>
        <v>110.23</v>
      </c>
      <c r="I195" s="2">
        <f>IF(OUT!P258="", "", OUT!P258)</f>
        <v>72</v>
      </c>
      <c r="J195" s="2" t="str">
        <f>IF(OUT!AE258="", "", OUT!AE258)</f>
        <v/>
      </c>
    </row>
    <row r="196" spans="1:10" x14ac:dyDescent="0.2">
      <c r="A196" s="2">
        <f>IF(OUT!C91="", "", OUT!C91)</f>
        <v>706</v>
      </c>
      <c r="B196" s="4">
        <f>IF(OUT!A91="", "", OUT!A91)</f>
        <v>83831</v>
      </c>
      <c r="C196" s="2" t="str">
        <f>IF(OUT!D91="", "", OUT!D91)</f>
        <v>O</v>
      </c>
      <c r="D196" s="18"/>
      <c r="E196" s="2" t="str">
        <f>IF(OUT!E91="", "", OUT!E91)</f>
        <v>72 TRAY</v>
      </c>
      <c r="F196" t="str">
        <f>IF(OUT!B91="", "", OUT!B91)</f>
        <v>SMALL FRUIT  FIG FICUS LSU PURPLE</v>
      </c>
      <c r="G196" s="13">
        <f>IF(OUT!N91="", "", OUT!N91)</f>
        <v>1.5309999999999999</v>
      </c>
      <c r="H196" s="14">
        <f>IF(OUT!O91="", "", OUT!O91)</f>
        <v>110.23</v>
      </c>
      <c r="I196" s="2">
        <f>IF(OUT!P91="", "", OUT!P91)</f>
        <v>72</v>
      </c>
      <c r="J196" s="2" t="str">
        <f>IF(OUT!AE91="", "", OUT!AE91)</f>
        <v/>
      </c>
    </row>
    <row r="197" spans="1:10" x14ac:dyDescent="0.2">
      <c r="A197" s="2">
        <f>IF(OUT!C92="", "", OUT!C92)</f>
        <v>706</v>
      </c>
      <c r="B197" s="4">
        <f>IF(OUT!A92="", "", OUT!A92)</f>
        <v>83832</v>
      </c>
      <c r="C197" s="2" t="str">
        <f>IF(OUT!D92="", "", OUT!D92)</f>
        <v>O</v>
      </c>
      <c r="D197" s="18"/>
      <c r="E197" s="2" t="str">
        <f>IF(OUT!E92="", "", OUT!E92)</f>
        <v>72 TRAY</v>
      </c>
      <c r="F197" t="str">
        <f>IF(OUT!B92="", "", OUT!B92)</f>
        <v>SMALL FRUIT  FIG FICUS MAGNOLIA (BRUNSWICK)</v>
      </c>
      <c r="G197" s="13">
        <f>IF(OUT!N92="", "", OUT!N92)</f>
        <v>1.5309999999999999</v>
      </c>
      <c r="H197" s="14">
        <f>IF(OUT!O92="", "", OUT!O92)</f>
        <v>110.23</v>
      </c>
      <c r="I197" s="2">
        <f>IF(OUT!P92="", "", OUT!P92)</f>
        <v>72</v>
      </c>
      <c r="J197" s="2" t="str">
        <f>IF(OUT!AE92="", "", OUT!AE92)</f>
        <v/>
      </c>
    </row>
    <row r="198" spans="1:10" x14ac:dyDescent="0.2">
      <c r="A198" s="2">
        <f>IF(OUT!C184="", "", OUT!C184)</f>
        <v>706</v>
      </c>
      <c r="B198" s="4">
        <f>IF(OUT!A184="", "", OUT!A184)</f>
        <v>85711</v>
      </c>
      <c r="C198" s="2" t="str">
        <f>IF(OUT!D184="", "", OUT!D184)</f>
        <v>O</v>
      </c>
      <c r="D198" s="18"/>
      <c r="E198" s="2" t="str">
        <f>IF(OUT!E184="", "", OUT!E184)</f>
        <v>72 TRAY</v>
      </c>
      <c r="F198" t="str">
        <f>IF(OUT!B184="", "", OUT!B184)</f>
        <v>SMALL FRUIT  FIG FICUS OLYMPIAN</v>
      </c>
      <c r="G198" s="13">
        <f>IF(OUT!N184="", "", OUT!N184)</f>
        <v>1.5309999999999999</v>
      </c>
      <c r="H198" s="14">
        <f>IF(OUT!O184="", "", OUT!O184)</f>
        <v>110.23</v>
      </c>
      <c r="I198" s="2">
        <f>IF(OUT!P184="", "", OUT!P184)</f>
        <v>72</v>
      </c>
      <c r="J198" s="2" t="str">
        <f>IF(OUT!AE184="", "", OUT!AE184)</f>
        <v/>
      </c>
    </row>
    <row r="199" spans="1:10" x14ac:dyDescent="0.2">
      <c r="A199" s="2">
        <f>IF(OUT!C14="", "", OUT!C14)</f>
        <v>706</v>
      </c>
      <c r="B199" s="4">
        <f>IF(OUT!A14="", "", OUT!A14)</f>
        <v>57389</v>
      </c>
      <c r="C199" s="2" t="str">
        <f>IF(OUT!D14="", "", OUT!D14)</f>
        <v>O</v>
      </c>
      <c r="D199" s="18"/>
      <c r="E199" s="2" t="str">
        <f>IF(OUT!E14="", "", OUT!E14)</f>
        <v>72 TRAY</v>
      </c>
      <c r="F199" t="str">
        <f>IF(OUT!B14="", "", OUT!B14)</f>
        <v>SMALL FRUIT  FIG FICUS YELLOW LONG NECK</v>
      </c>
      <c r="G199" s="13">
        <f>IF(OUT!N14="", "", OUT!N14)</f>
        <v>1.5309999999999999</v>
      </c>
      <c r="H199" s="14">
        <f>IF(OUT!O14="", "", OUT!O14)</f>
        <v>110.23</v>
      </c>
      <c r="I199" s="2">
        <f>IF(OUT!P14="", "", OUT!P14)</f>
        <v>72</v>
      </c>
      <c r="J199" s="2" t="str">
        <f>IF(OUT!AE14="", "", OUT!AE14)</f>
        <v/>
      </c>
    </row>
    <row r="200" spans="1:10" x14ac:dyDescent="0.2">
      <c r="A200" s="2">
        <f>IF(OUT!C226="", "", OUT!C226)</f>
        <v>706</v>
      </c>
      <c r="B200" s="4">
        <f>IF(OUT!A226="", "", OUT!A226)</f>
        <v>88587</v>
      </c>
      <c r="C200" s="2" t="str">
        <f>IF(OUT!D226="", "", OUT!D226)</f>
        <v>O</v>
      </c>
      <c r="D200" s="18"/>
      <c r="E200" s="2" t="str">
        <f>IF(OUT!E226="", "", OUT!E226)</f>
        <v>72 TRAY</v>
      </c>
      <c r="F200" t="str">
        <f>IF(OUT!B226="", "", OUT!B226)</f>
        <v>SMALL FRUIT  GRAPE HYBRID LABRUSCA BLANC DU BOIS</v>
      </c>
      <c r="G200" s="13">
        <f>IF(OUT!N226="", "", OUT!N226)</f>
        <v>1.48</v>
      </c>
      <c r="H200" s="14">
        <f>IF(OUT!O226="", "", OUT!O226)</f>
        <v>106.56</v>
      </c>
      <c r="I200" s="2">
        <f>IF(OUT!P226="", "", OUT!P226)</f>
        <v>72</v>
      </c>
      <c r="J200" s="2" t="str">
        <f>IF(OUT!AE226="", "", OUT!AE226)</f>
        <v/>
      </c>
    </row>
    <row r="201" spans="1:10" x14ac:dyDescent="0.2">
      <c r="A201" s="2">
        <f>IF(OUT!C175="", "", OUT!C175)</f>
        <v>706</v>
      </c>
      <c r="B201" s="4">
        <f>IF(OUT!A175="", "", OUT!A175)</f>
        <v>84019</v>
      </c>
      <c r="C201" s="2" t="str">
        <f>IF(OUT!D175="", "", OUT!D175)</f>
        <v>O</v>
      </c>
      <c r="D201" s="18"/>
      <c r="E201" s="2" t="str">
        <f>IF(OUT!E175="", "", OUT!E175)</f>
        <v>72 TRAY</v>
      </c>
      <c r="F201" t="str">
        <f>IF(OUT!B175="", "", OUT!B175)</f>
        <v>SMALL FRUIT  GRAPE MUSCADINE ALACHUA</v>
      </c>
      <c r="G201" s="13">
        <f>IF(OUT!N175="", "", OUT!N175)</f>
        <v>1.48</v>
      </c>
      <c r="H201" s="14">
        <f>IF(OUT!O175="", "", OUT!O175)</f>
        <v>106.56</v>
      </c>
      <c r="I201" s="2">
        <f>IF(OUT!P175="", "", OUT!P175)</f>
        <v>72</v>
      </c>
      <c r="J201" s="2" t="str">
        <f>IF(OUT!AE175="", "", OUT!AE175)</f>
        <v/>
      </c>
    </row>
    <row r="202" spans="1:10" x14ac:dyDescent="0.2">
      <c r="A202" s="2">
        <f>IF(OUT!C27="", "", OUT!C27)</f>
        <v>706</v>
      </c>
      <c r="B202" s="4">
        <f>IF(OUT!A27="", "", OUT!A27)</f>
        <v>61671</v>
      </c>
      <c r="C202" s="2" t="str">
        <f>IF(OUT!D27="", "", OUT!D27)</f>
        <v>O</v>
      </c>
      <c r="D202" s="18"/>
      <c r="E202" s="2" t="str">
        <f>IF(OUT!E27="", "", OUT!E27)</f>
        <v>72 TRAY</v>
      </c>
      <c r="F202" t="str">
        <f>IF(OUT!B27="", "", OUT!B27)</f>
        <v>SMALL FRUIT  GRAPE MUSCADINE CARLOS</v>
      </c>
      <c r="G202" s="13">
        <f>IF(OUT!N27="", "", OUT!N27)</f>
        <v>1.48</v>
      </c>
      <c r="H202" s="14">
        <f>IF(OUT!O27="", "", OUT!O27)</f>
        <v>106.56</v>
      </c>
      <c r="I202" s="2">
        <f>IF(OUT!P27="", "", OUT!P27)</f>
        <v>72</v>
      </c>
      <c r="J202" s="2" t="str">
        <f>IF(OUT!AE27="", "", OUT!AE27)</f>
        <v/>
      </c>
    </row>
    <row r="203" spans="1:10" x14ac:dyDescent="0.2">
      <c r="A203" s="2">
        <f>IF(OUT!C225="", "", OUT!C225)</f>
        <v>706</v>
      </c>
      <c r="B203" s="4">
        <f>IF(OUT!A225="", "", OUT!A225)</f>
        <v>88586</v>
      </c>
      <c r="C203" s="2" t="str">
        <f>IF(OUT!D225="", "", OUT!D225)</f>
        <v>O</v>
      </c>
      <c r="D203" s="18"/>
      <c r="E203" s="2" t="str">
        <f>IF(OUT!E225="", "", OUT!E225)</f>
        <v>72 TRAY</v>
      </c>
      <c r="F203" t="str">
        <f>IF(OUT!B225="", "", OUT!B225)</f>
        <v>SMALL FRUIT  GRAPE MUSCADINE COWART</v>
      </c>
      <c r="G203" s="13">
        <f>IF(OUT!N225="", "", OUT!N225)</f>
        <v>1.48</v>
      </c>
      <c r="H203" s="14">
        <f>IF(OUT!O225="", "", OUT!O225)</f>
        <v>106.56</v>
      </c>
      <c r="I203" s="2">
        <f>IF(OUT!P225="", "", OUT!P225)</f>
        <v>72</v>
      </c>
      <c r="J203" s="2" t="str">
        <f>IF(OUT!AE225="", "", OUT!AE225)</f>
        <v/>
      </c>
    </row>
    <row r="204" spans="1:10" x14ac:dyDescent="0.2">
      <c r="A204" s="2">
        <f>IF(OUT!C176="", "", OUT!C176)</f>
        <v>706</v>
      </c>
      <c r="B204" s="4">
        <f>IF(OUT!A176="", "", OUT!A176)</f>
        <v>84020</v>
      </c>
      <c r="C204" s="2" t="str">
        <f>IF(OUT!D176="", "", OUT!D176)</f>
        <v>O</v>
      </c>
      <c r="D204" s="18"/>
      <c r="E204" s="2" t="str">
        <f>IF(OUT!E176="", "", OUT!E176)</f>
        <v>72 TRAY</v>
      </c>
      <c r="F204" t="str">
        <f>IF(OUT!B176="", "", OUT!B176)</f>
        <v>SMALL FRUIT  GRAPE MUSCADINE DELICIOUS</v>
      </c>
      <c r="G204" s="13">
        <f>IF(OUT!N176="", "", OUT!N176)</f>
        <v>1.48</v>
      </c>
      <c r="H204" s="14">
        <f>IF(OUT!O176="", "", OUT!O176)</f>
        <v>106.56</v>
      </c>
      <c r="I204" s="2">
        <f>IF(OUT!P176="", "", OUT!P176)</f>
        <v>72</v>
      </c>
      <c r="J204" s="2" t="str">
        <f>IF(OUT!AE176="", "", OUT!AE176)</f>
        <v/>
      </c>
    </row>
    <row r="205" spans="1:10" x14ac:dyDescent="0.2">
      <c r="A205" s="2">
        <f>IF(OUT!C267="", "", OUT!C267)</f>
        <v>706</v>
      </c>
      <c r="B205" s="4">
        <f>IF(OUT!A267="", "", OUT!A267)</f>
        <v>94842</v>
      </c>
      <c r="C205" s="2" t="str">
        <f>IF(OUT!D267="", "", OUT!D267)</f>
        <v>O</v>
      </c>
      <c r="D205" s="18"/>
      <c r="E205" s="2" t="str">
        <f>IF(OUT!E267="", "", OUT!E267)</f>
        <v>72 TRAY</v>
      </c>
      <c r="F205" t="str">
        <f>IF(OUT!B267="", "", OUT!B267)</f>
        <v>SMALL FRUIT  GRAPE MUSCADINE HALL</v>
      </c>
      <c r="G205" s="13">
        <f>IF(OUT!N267="", "", OUT!N267)</f>
        <v>1.786</v>
      </c>
      <c r="H205" s="14">
        <f>IF(OUT!O267="", "", OUT!O267)</f>
        <v>128.59</v>
      </c>
      <c r="I205" s="2">
        <f>IF(OUT!P267="", "", OUT!P267)</f>
        <v>72</v>
      </c>
      <c r="J205" s="2" t="str">
        <f>IF(OUT!AE267="", "", OUT!AE267)</f>
        <v>NEW</v>
      </c>
    </row>
    <row r="206" spans="1:10" x14ac:dyDescent="0.2">
      <c r="A206" s="2">
        <f>IF(OUT!C268="", "", OUT!C268)</f>
        <v>706</v>
      </c>
      <c r="B206" s="4">
        <f>IF(OUT!A268="", "", OUT!A268)</f>
        <v>94843</v>
      </c>
      <c r="C206" s="2" t="str">
        <f>IF(OUT!D268="", "", OUT!D268)</f>
        <v>O</v>
      </c>
      <c r="D206" s="18"/>
      <c r="E206" s="2" t="str">
        <f>IF(OUT!E268="", "", OUT!E268)</f>
        <v>72 TRAY</v>
      </c>
      <c r="F206" t="str">
        <f>IF(OUT!B268="", "", OUT!B268)</f>
        <v>SMALL FRUIT  GRAPE MUSCADINE PAULK</v>
      </c>
      <c r="G206" s="13">
        <f>IF(OUT!N268="", "", OUT!N268)</f>
        <v>1.786</v>
      </c>
      <c r="H206" s="14">
        <f>IF(OUT!O268="", "", OUT!O268)</f>
        <v>128.59</v>
      </c>
      <c r="I206" s="2">
        <f>IF(OUT!P268="", "", OUT!P268)</f>
        <v>72</v>
      </c>
      <c r="J206" s="2" t="str">
        <f>IF(OUT!AE268="", "", OUT!AE268)</f>
        <v>NEW</v>
      </c>
    </row>
    <row r="207" spans="1:10" x14ac:dyDescent="0.2">
      <c r="A207" s="2">
        <f>IF(OUT!C201="", "", OUT!C201)</f>
        <v>706</v>
      </c>
      <c r="B207" s="4">
        <f>IF(OUT!A201="", "", OUT!A201)</f>
        <v>87463</v>
      </c>
      <c r="C207" s="2" t="str">
        <f>IF(OUT!D201="", "", OUT!D201)</f>
        <v>O</v>
      </c>
      <c r="D207" s="18"/>
      <c r="E207" s="2" t="str">
        <f>IF(OUT!E201="", "", OUT!E201)</f>
        <v>72 TRAY</v>
      </c>
      <c r="F207" t="str">
        <f>IF(OUT!B201="", "", OUT!B201)</f>
        <v>SMALL FRUIT  GRAPE MUSCADINE SOUTHERN JEWEL</v>
      </c>
      <c r="G207" s="13">
        <f>IF(OUT!N201="", "", OUT!N201)</f>
        <v>1.48</v>
      </c>
      <c r="H207" s="14">
        <f>IF(OUT!O201="", "", OUT!O201)</f>
        <v>106.56</v>
      </c>
      <c r="I207" s="2">
        <f>IF(OUT!P201="", "", OUT!P201)</f>
        <v>72</v>
      </c>
      <c r="J207" s="2" t="str">
        <f>IF(OUT!AE201="", "", OUT!AE201)</f>
        <v/>
      </c>
    </row>
    <row r="208" spans="1:10" x14ac:dyDescent="0.2">
      <c r="A208" s="2">
        <f>IF(OUT!C28="", "", OUT!C28)</f>
        <v>706</v>
      </c>
      <c r="B208" s="4">
        <f>IF(OUT!A28="", "", OUT!A28)</f>
        <v>61675</v>
      </c>
      <c r="C208" s="2" t="str">
        <f>IF(OUT!D28="", "", OUT!D28)</f>
        <v>O</v>
      </c>
      <c r="D208" s="18"/>
      <c r="E208" s="2" t="str">
        <f>IF(OUT!E28="", "", OUT!E28)</f>
        <v>72 TRAY</v>
      </c>
      <c r="F208" t="str">
        <f>IF(OUT!B28="", "", OUT!B28)</f>
        <v>SMALL FRUIT  GRAPE MUSCADINE SUMMIT</v>
      </c>
      <c r="G208" s="13">
        <f>IF(OUT!N28="", "", OUT!N28)</f>
        <v>1.48</v>
      </c>
      <c r="H208" s="14">
        <f>IF(OUT!O28="", "", OUT!O28)</f>
        <v>106.56</v>
      </c>
      <c r="I208" s="2">
        <f>IF(OUT!P28="", "", OUT!P28)</f>
        <v>72</v>
      </c>
      <c r="J208" s="2" t="str">
        <f>IF(OUT!AE28="", "", OUT!AE28)</f>
        <v/>
      </c>
    </row>
    <row r="209" spans="1:10" x14ac:dyDescent="0.2">
      <c r="A209" s="2">
        <f>IF(OUT!C203="", "", OUT!C203)</f>
        <v>706</v>
      </c>
      <c r="B209" s="4">
        <f>IF(OUT!A203="", "", OUT!A203)</f>
        <v>87980</v>
      </c>
      <c r="C209" s="2" t="str">
        <f>IF(OUT!D203="", "", OUT!D203)</f>
        <v>O</v>
      </c>
      <c r="D209" s="18"/>
      <c r="E209" s="2" t="str">
        <f>IF(OUT!E203="", "", OUT!E203)</f>
        <v>72 TRAY</v>
      </c>
      <c r="F209" t="str">
        <f>IF(OUT!B203="", "", OUT!B203)</f>
        <v>SMALL FRUIT  GRAPE MUSCADINE TRIUMPH</v>
      </c>
      <c r="G209" s="13">
        <f>IF(OUT!N203="", "", OUT!N203)</f>
        <v>1.48</v>
      </c>
      <c r="H209" s="14">
        <f>IF(OUT!O203="", "", OUT!O203)</f>
        <v>106.56</v>
      </c>
      <c r="I209" s="2">
        <f>IF(OUT!P203="", "", OUT!P203)</f>
        <v>72</v>
      </c>
      <c r="J209" s="2" t="str">
        <f>IF(OUT!AE203="", "", OUT!AE203)</f>
        <v/>
      </c>
    </row>
    <row r="210" spans="1:10" x14ac:dyDescent="0.2">
      <c r="A210" s="2">
        <f>IF(OUT!C239="", "", OUT!C239)</f>
        <v>706</v>
      </c>
      <c r="B210" s="4">
        <f>IF(OUT!A239="", "", OUT!A239)</f>
        <v>90091</v>
      </c>
      <c r="C210" s="2" t="str">
        <f>IF(OUT!D239="", "", OUT!D239)</f>
        <v>O</v>
      </c>
      <c r="D210" s="18"/>
      <c r="E210" s="2" t="str">
        <f>IF(OUT!E239="", "", OUT!E239)</f>
        <v>72 TRAY</v>
      </c>
      <c r="F210" t="str">
        <f>IF(OUT!B239="", "", OUT!B239)</f>
        <v>SMALL FRUIT  GRAPE MUSCADINE WELDER</v>
      </c>
      <c r="G210" s="13">
        <f>IF(OUT!N239="", "", OUT!N239)</f>
        <v>1.48</v>
      </c>
      <c r="H210" s="14">
        <f>IF(OUT!O239="", "", OUT!O239)</f>
        <v>106.56</v>
      </c>
      <c r="I210" s="2">
        <f>IF(OUT!P239="", "", OUT!P239)</f>
        <v>72</v>
      </c>
      <c r="J210" s="2" t="str">
        <f>IF(OUT!AE239="", "", OUT!AE239)</f>
        <v/>
      </c>
    </row>
    <row r="211" spans="1:10" x14ac:dyDescent="0.2">
      <c r="A211" s="2">
        <f>IF(OUT!C177="", "", OUT!C177)</f>
        <v>706</v>
      </c>
      <c r="B211" s="4">
        <f>IF(OUT!A177="", "", OUT!A177)</f>
        <v>84025</v>
      </c>
      <c r="C211" s="2" t="str">
        <f>IF(OUT!D177="", "", OUT!D177)</f>
        <v>O</v>
      </c>
      <c r="D211" s="18"/>
      <c r="E211" s="2" t="str">
        <f>IF(OUT!E177="", "", OUT!E177)</f>
        <v>72 TRAY</v>
      </c>
      <c r="F211" t="str">
        <f>IF(OUT!B177="", "", OUT!B177)</f>
        <v>SMALL FRUIT  GRAPE MUSCADINE X BUNCH SOUTHERN HOME</v>
      </c>
      <c r="G211" s="13">
        <f>IF(OUT!N177="", "", OUT!N177)</f>
        <v>1.5309999999999999</v>
      </c>
      <c r="H211" s="14">
        <f>IF(OUT!O177="", "", OUT!O177)</f>
        <v>110.23</v>
      </c>
      <c r="I211" s="2">
        <f>IF(OUT!P177="", "", OUT!P177)</f>
        <v>72</v>
      </c>
      <c r="J211" s="2" t="str">
        <f>IF(OUT!AE177="", "", OUT!AE177)</f>
        <v/>
      </c>
    </row>
    <row r="212" spans="1:10" x14ac:dyDescent="0.2">
      <c r="A212" s="2">
        <f>IF(OUT!C93="", "", OUT!C93)</f>
        <v>706</v>
      </c>
      <c r="B212" s="4">
        <f>IF(OUT!A93="", "", OUT!A93)</f>
        <v>83834</v>
      </c>
      <c r="C212" s="2" t="str">
        <f>IF(OUT!D93="", "", OUT!D93)</f>
        <v>O</v>
      </c>
      <c r="D212" s="18"/>
      <c r="E212" s="2" t="str">
        <f>IF(OUT!E93="", "", OUT!E93)</f>
        <v>72 TRAY</v>
      </c>
      <c r="F212" t="str">
        <f>IF(OUT!B93="", "", OUT!B93)</f>
        <v>SMALL FRUIT  GREWIA ASIATICA SHERBET BERRY (PHALSA)</v>
      </c>
      <c r="G212" s="13">
        <f>IF(OUT!N93="", "", OUT!N93)</f>
        <v>2.2959999999999998</v>
      </c>
      <c r="H212" s="14">
        <f>IF(OUT!O93="", "", OUT!O93)</f>
        <v>165.31</v>
      </c>
      <c r="I212" s="2">
        <f>IF(OUT!P93="", "", OUT!P93)</f>
        <v>72</v>
      </c>
      <c r="J212" s="2" t="str">
        <f>IF(OUT!AE93="", "", OUT!AE93)</f>
        <v/>
      </c>
    </row>
    <row r="213" spans="1:10" x14ac:dyDescent="0.2">
      <c r="A213" s="2">
        <f>IF(OUT!C52="", "", OUT!C52)</f>
        <v>706</v>
      </c>
      <c r="B213" s="4">
        <f>IF(OUT!A52="", "", OUT!A52)</f>
        <v>83653</v>
      </c>
      <c r="C213" s="2" t="str">
        <f>IF(OUT!D52="", "", OUT!D52)</f>
        <v>O</v>
      </c>
      <c r="D213" s="18"/>
      <c r="E213" s="2" t="str">
        <f>IF(OUT!E52="", "", OUT!E52)</f>
        <v>72 TRAY</v>
      </c>
      <c r="F213" t="str">
        <f>IF(OUT!B52="", "", OUT!B52)</f>
        <v>SMALL FRUIT  KIWI ACTINIDIA ARGUTA HARDY MALE</v>
      </c>
      <c r="G213" s="13">
        <f>IF(OUT!N52="", "", OUT!N52)</f>
        <v>1.327</v>
      </c>
      <c r="H213" s="14">
        <f>IF(OUT!O52="", "", OUT!O52)</f>
        <v>95.54</v>
      </c>
      <c r="I213" s="2">
        <f>IF(OUT!P52="", "", OUT!P52)</f>
        <v>72</v>
      </c>
      <c r="J213" s="2" t="str">
        <f>IF(OUT!AE52="", "", OUT!AE52)</f>
        <v/>
      </c>
    </row>
    <row r="214" spans="1:10" x14ac:dyDescent="0.2">
      <c r="A214" s="2">
        <f>IF(OUT!C53="", "", OUT!C53)</f>
        <v>706</v>
      </c>
      <c r="B214" s="4">
        <f>IF(OUT!A53="", "", OUT!A53)</f>
        <v>83654</v>
      </c>
      <c r="C214" s="2" t="str">
        <f>IF(OUT!D53="", "", OUT!D53)</f>
        <v>O</v>
      </c>
      <c r="D214" s="18"/>
      <c r="E214" s="2" t="str">
        <f>IF(OUT!E53="", "", OUT!E53)</f>
        <v>72 TRAY</v>
      </c>
      <c r="F214" t="str">
        <f>IF(OUT!B53="", "", OUT!B53)</f>
        <v>SMALL FRUIT  KIWI ACTINIDIA ARGUTA ISSAI  (FEMALE)</v>
      </c>
      <c r="G214" s="13">
        <f>IF(OUT!N53="", "", OUT!N53)</f>
        <v>1.3779999999999999</v>
      </c>
      <c r="H214" s="14">
        <f>IF(OUT!O53="", "", OUT!O53)</f>
        <v>99.21</v>
      </c>
      <c r="I214" s="2">
        <f>IF(OUT!P53="", "", OUT!P53)</f>
        <v>72</v>
      </c>
      <c r="J214" s="2" t="str">
        <f>IF(OUT!AE53="", "", OUT!AE53)</f>
        <v/>
      </c>
    </row>
    <row r="215" spans="1:10" x14ac:dyDescent="0.2">
      <c r="A215" s="2">
        <f>IF(OUT!C54="", "", OUT!C54)</f>
        <v>706</v>
      </c>
      <c r="B215" s="4">
        <f>IF(OUT!A54="", "", OUT!A54)</f>
        <v>83655</v>
      </c>
      <c r="C215" s="2" t="str">
        <f>IF(OUT!D54="", "", OUT!D54)</f>
        <v>O</v>
      </c>
      <c r="D215" s="18"/>
      <c r="E215" s="2" t="str">
        <f>IF(OUT!E54="", "", OUT!E54)</f>
        <v>72 TRAY</v>
      </c>
      <c r="F215" t="str">
        <f>IF(OUT!B54="", "", OUT!B54)</f>
        <v>SMALL FRUIT  KIWI ACTINIDIA ARGUTA KEN'S RED (FEMALE)</v>
      </c>
      <c r="G215" s="13">
        <f>IF(OUT!N54="", "", OUT!N54)</f>
        <v>1.327</v>
      </c>
      <c r="H215" s="14">
        <f>IF(OUT!O54="", "", OUT!O54)</f>
        <v>95.54</v>
      </c>
      <c r="I215" s="2">
        <f>IF(OUT!P54="", "", OUT!P54)</f>
        <v>72</v>
      </c>
      <c r="J215" s="2" t="str">
        <f>IF(OUT!AE54="", "", OUT!AE54)</f>
        <v/>
      </c>
    </row>
    <row r="216" spans="1:10" x14ac:dyDescent="0.2">
      <c r="A216" s="2">
        <f>IF(OUT!C11="", "", OUT!C11)</f>
        <v>706</v>
      </c>
      <c r="B216" s="4">
        <f>IF(OUT!A11="", "", OUT!A11)</f>
        <v>55960</v>
      </c>
      <c r="C216" s="2" t="str">
        <f>IF(OUT!D11="", "", OUT!D11)</f>
        <v>O</v>
      </c>
      <c r="D216" s="18"/>
      <c r="E216" s="2" t="str">
        <f>IF(OUT!E11="", "", OUT!E11)</f>
        <v>72 TRAY</v>
      </c>
      <c r="F216" t="str">
        <f>IF(OUT!B11="", "", OUT!B11)</f>
        <v>SMALL FRUIT  KIWI ACTINIDIA ARGUTA OGDEN POINT (FEMALE)</v>
      </c>
      <c r="G216" s="13">
        <f>IF(OUT!N11="", "", OUT!N11)</f>
        <v>1.327</v>
      </c>
      <c r="H216" s="14">
        <f>IF(OUT!O11="", "", OUT!O11)</f>
        <v>95.54</v>
      </c>
      <c r="I216" s="2">
        <f>IF(OUT!P11="", "", OUT!P11)</f>
        <v>72</v>
      </c>
      <c r="J216" s="2" t="str">
        <f>IF(OUT!AE11="", "", OUT!AE11)</f>
        <v/>
      </c>
    </row>
    <row r="217" spans="1:10" x14ac:dyDescent="0.2">
      <c r="A217" s="2">
        <f>IF(OUT!C227="", "", OUT!C227)</f>
        <v>706</v>
      </c>
      <c r="B217" s="4">
        <f>IF(OUT!A227="", "", OUT!A227)</f>
        <v>90064</v>
      </c>
      <c r="C217" s="2" t="str">
        <f>IF(OUT!D227="", "", OUT!D227)</f>
        <v>O</v>
      </c>
      <c r="D217" s="18"/>
      <c r="E217" s="2" t="str">
        <f>IF(OUT!E227="", "", OUT!E227)</f>
        <v>72 TRAY</v>
      </c>
      <c r="F217" t="str">
        <f>IF(OUT!B227="", "", OUT!B227)</f>
        <v>SMALL FRUIT  KIWI ACTINIDIA ARGUTA PROLIFIC</v>
      </c>
      <c r="G217" s="13">
        <f>IF(OUT!N227="", "", OUT!N227)</f>
        <v>1.327</v>
      </c>
      <c r="H217" s="14">
        <f>IF(OUT!O227="", "", OUT!O227)</f>
        <v>95.54</v>
      </c>
      <c r="I217" s="2">
        <f>IF(OUT!P227="", "", OUT!P227)</f>
        <v>72</v>
      </c>
      <c r="J217" s="2" t="str">
        <f>IF(OUT!AE227="", "", OUT!AE227)</f>
        <v/>
      </c>
    </row>
    <row r="218" spans="1:10" x14ac:dyDescent="0.2">
      <c r="A218" s="2">
        <f>IF(OUT!C50="", "", OUT!C50)</f>
        <v>706</v>
      </c>
      <c r="B218" s="4">
        <f>IF(OUT!A50="", "", OUT!A50)</f>
        <v>83651</v>
      </c>
      <c r="C218" s="2" t="str">
        <f>IF(OUT!D50="", "", OUT!D50)</f>
        <v>O</v>
      </c>
      <c r="D218" s="18"/>
      <c r="E218" s="2" t="str">
        <f>IF(OUT!E50="", "", OUT!E50)</f>
        <v>72 TRAY</v>
      </c>
      <c r="F218" t="str">
        <f>IF(OUT!B50="", "", OUT!B50)</f>
        <v>SMALL FRUIT  KIWI ACTINIDIA CHINENSIS TOMURI (MALE)</v>
      </c>
      <c r="G218" s="13">
        <f>IF(OUT!N50="", "", OUT!N50)</f>
        <v>1.327</v>
      </c>
      <c r="H218" s="14">
        <f>IF(OUT!O50="", "", OUT!O50)</f>
        <v>95.54</v>
      </c>
      <c r="I218" s="2">
        <f>IF(OUT!P50="", "", OUT!P50)</f>
        <v>72</v>
      </c>
      <c r="J218" s="2" t="str">
        <f>IF(OUT!AE50="", "", OUT!AE50)</f>
        <v/>
      </c>
    </row>
    <row r="219" spans="1:10" x14ac:dyDescent="0.2">
      <c r="A219" s="2">
        <f>IF(OUT!C51="", "", OUT!C51)</f>
        <v>706</v>
      </c>
      <c r="B219" s="4">
        <f>IF(OUT!A51="", "", OUT!A51)</f>
        <v>83652</v>
      </c>
      <c r="C219" s="2" t="str">
        <f>IF(OUT!D51="", "", OUT!D51)</f>
        <v>O</v>
      </c>
      <c r="D219" s="18"/>
      <c r="E219" s="2" t="str">
        <f>IF(OUT!E51="", "", OUT!E51)</f>
        <v>72 TRAY</v>
      </c>
      <c r="F219" t="str">
        <f>IF(OUT!B51="", "", OUT!B51)</f>
        <v>SMALL FRUIT  KIWI ACTINIDIA CHINENSIS VINCENT (FEMALE)</v>
      </c>
      <c r="G219" s="13">
        <f>IF(OUT!N51="", "", OUT!N51)</f>
        <v>1.327</v>
      </c>
      <c r="H219" s="14">
        <f>IF(OUT!O51="", "", OUT!O51)</f>
        <v>95.54</v>
      </c>
      <c r="I219" s="2">
        <f>IF(OUT!P51="", "", OUT!P51)</f>
        <v>72</v>
      </c>
      <c r="J219" s="2" t="str">
        <f>IF(OUT!AE51="", "", OUT!AE51)</f>
        <v/>
      </c>
    </row>
    <row r="220" spans="1:10" x14ac:dyDescent="0.2">
      <c r="A220" s="2">
        <f>IF(OUT!C55="", "", OUT!C55)</f>
        <v>706</v>
      </c>
      <c r="B220" s="4">
        <f>IF(OUT!A55="", "", OUT!A55)</f>
        <v>83656</v>
      </c>
      <c r="C220" s="2" t="str">
        <f>IF(OUT!D55="", "", OUT!D55)</f>
        <v>O</v>
      </c>
      <c r="D220" s="18"/>
      <c r="E220" s="2" t="str">
        <f>IF(OUT!E55="", "", OUT!E55)</f>
        <v>72 TRAY</v>
      </c>
      <c r="F220" t="str">
        <f>IF(OUT!B55="", "", OUT!B55)</f>
        <v>SMALL FRUIT  KIWI ACTINIDIA MATUA (MALE)</v>
      </c>
      <c r="G220" s="13">
        <f>IF(OUT!N55="", "", OUT!N55)</f>
        <v>1.327</v>
      </c>
      <c r="H220" s="14">
        <f>IF(OUT!O55="", "", OUT!O55)</f>
        <v>95.54</v>
      </c>
      <c r="I220" s="2">
        <f>IF(OUT!P55="", "", OUT!P55)</f>
        <v>72</v>
      </c>
      <c r="J220" s="2" t="str">
        <f>IF(OUT!AE55="", "", OUT!AE55)</f>
        <v/>
      </c>
    </row>
    <row r="221" spans="1:10" x14ac:dyDescent="0.2">
      <c r="A221" s="2">
        <f>IF(OUT!C56="", "", OUT!C56)</f>
        <v>706</v>
      </c>
      <c r="B221" s="4">
        <f>IF(OUT!A56="", "", OUT!A56)</f>
        <v>83657</v>
      </c>
      <c r="C221" s="2" t="str">
        <f>IF(OUT!D56="", "", OUT!D56)</f>
        <v>O</v>
      </c>
      <c r="D221" s="18"/>
      <c r="E221" s="2" t="str">
        <f>IF(OUT!E56="", "", OUT!E56)</f>
        <v>72 TRAY</v>
      </c>
      <c r="F221" t="str">
        <f>IF(OUT!B56="", "", OUT!B56)</f>
        <v>SMALL FRUIT  KIWI ACTINIDIA SAANICHTON (FEMALE)</v>
      </c>
      <c r="G221" s="13">
        <f>IF(OUT!N56="", "", OUT!N56)</f>
        <v>1.327</v>
      </c>
      <c r="H221" s="14">
        <f>IF(OUT!O56="", "", OUT!O56)</f>
        <v>95.54</v>
      </c>
      <c r="I221" s="2">
        <f>IF(OUT!P56="", "", OUT!P56)</f>
        <v>72</v>
      </c>
      <c r="J221" s="2" t="str">
        <f>IF(OUT!AE56="", "", OUT!AE56)</f>
        <v/>
      </c>
    </row>
    <row r="222" spans="1:10" x14ac:dyDescent="0.2">
      <c r="A222" s="2">
        <f>IF(OUT!C105="", "", OUT!C105)</f>
        <v>706</v>
      </c>
      <c r="B222" s="4">
        <f>IF(OUT!A105="", "", OUT!A105)</f>
        <v>83874</v>
      </c>
      <c r="C222" s="2" t="str">
        <f>IF(OUT!D105="", "", OUT!D105)</f>
        <v>O</v>
      </c>
      <c r="D222" s="18"/>
      <c r="E222" s="2" t="str">
        <f>IF(OUT!E105="", "", OUT!E105)</f>
        <v>72 TRAY</v>
      </c>
      <c r="F222" t="str">
        <f>IF(OUT!B105="", "", OUT!B105)</f>
        <v>SMALL FRUIT  LYCIUM BARBARUM GOJI BERRY</v>
      </c>
      <c r="G222" s="13">
        <f>IF(OUT!N105="", "", OUT!N105)</f>
        <v>1.5309999999999999</v>
      </c>
      <c r="H222" s="14">
        <f>IF(OUT!O105="", "", OUT!O105)</f>
        <v>110.23</v>
      </c>
      <c r="I222" s="2">
        <f>IF(OUT!P105="", "", OUT!P105)</f>
        <v>72</v>
      </c>
      <c r="J222" s="2" t="str">
        <f>IF(OUT!AE105="", "", OUT!AE105)</f>
        <v/>
      </c>
    </row>
    <row r="223" spans="1:10" x14ac:dyDescent="0.2">
      <c r="A223" s="2">
        <f>IF(OUT!C109="", "", OUT!C109)</f>
        <v>706</v>
      </c>
      <c r="B223" s="4">
        <f>IF(OUT!A109="", "", OUT!A109)</f>
        <v>83880</v>
      </c>
      <c r="C223" s="2" t="str">
        <f>IF(OUT!D109="", "", OUT!D109)</f>
        <v>O</v>
      </c>
      <c r="D223" s="18"/>
      <c r="E223" s="2" t="str">
        <f>IF(OUT!E109="", "", OUT!E109)</f>
        <v>72 TRAY</v>
      </c>
      <c r="F223" t="str">
        <f>IF(OUT!B109="", "", OUT!B109)</f>
        <v>SMALL FRUIT  MORUS MULBERRY DWARF EVERBEARING</v>
      </c>
      <c r="G223" s="13">
        <f>IF(OUT!N109="", "", OUT!N109)</f>
        <v>1.3779999999999999</v>
      </c>
      <c r="H223" s="14">
        <f>IF(OUT!O109="", "", OUT!O109)</f>
        <v>99.21</v>
      </c>
      <c r="I223" s="2">
        <f>IF(OUT!P109="", "", OUT!P109)</f>
        <v>72</v>
      </c>
      <c r="J223" s="2" t="str">
        <f>IF(OUT!AE109="", "", OUT!AE109)</f>
        <v/>
      </c>
    </row>
    <row r="224" spans="1:10" x14ac:dyDescent="0.2">
      <c r="A224" s="2">
        <f>IF(OUT!C260="", "", OUT!C260)</f>
        <v>706</v>
      </c>
      <c r="B224" s="4">
        <f>IF(OUT!A260="", "", OUT!A260)</f>
        <v>94834</v>
      </c>
      <c r="C224" s="2" t="str">
        <f>IF(OUT!D260="", "", OUT!D260)</f>
        <v>O</v>
      </c>
      <c r="D224" s="18"/>
      <c r="E224" s="2" t="str">
        <f>IF(OUT!E260="", "", OUT!E260)</f>
        <v>72 TRAY</v>
      </c>
      <c r="F224" t="str">
        <f>IF(OUT!B260="", "", OUT!B260)</f>
        <v>SMALL FRUIT  MORUS MULBERRY ILLINOIS EVERBEARING</v>
      </c>
      <c r="G224" s="13">
        <f>IF(OUT!N260="", "", OUT!N260)</f>
        <v>1.3779999999999999</v>
      </c>
      <c r="H224" s="14">
        <f>IF(OUT!O260="", "", OUT!O260)</f>
        <v>99.21</v>
      </c>
      <c r="I224" s="2">
        <f>IF(OUT!P260="", "", OUT!P260)</f>
        <v>72</v>
      </c>
      <c r="J224" s="2" t="str">
        <f>IF(OUT!AE260="", "", OUT!AE260)</f>
        <v/>
      </c>
    </row>
    <row r="225" spans="1:10" x14ac:dyDescent="0.2">
      <c r="A225" s="2">
        <f>IF(OUT!C224="", "", OUT!C224)</f>
        <v>706</v>
      </c>
      <c r="B225" s="4">
        <f>IF(OUT!A224="", "", OUT!A224)</f>
        <v>88585</v>
      </c>
      <c r="C225" s="2" t="str">
        <f>IF(OUT!D224="", "", OUT!D224)</f>
        <v>O</v>
      </c>
      <c r="D225" s="18"/>
      <c r="E225" s="2" t="str">
        <f>IF(OUT!E224="", "", OUT!E224)</f>
        <v>72 TRAY</v>
      </c>
      <c r="F225" t="str">
        <f>IF(OUT!B224="", "", OUT!B224)</f>
        <v>SMALL FRUIT  PAPAYA VASCONCELLEA BABACO   (MOUNTAIN PAPAYA)</v>
      </c>
      <c r="G225" s="13">
        <f>IF(OUT!N224="", "", OUT!N224)</f>
        <v>2.5510000000000002</v>
      </c>
      <c r="H225" s="14">
        <f>IF(OUT!O224="", "", OUT!O224)</f>
        <v>183.67</v>
      </c>
      <c r="I225" s="2">
        <f>IF(OUT!P224="", "", OUT!P224)</f>
        <v>72</v>
      </c>
      <c r="J225" s="2" t="str">
        <f>IF(OUT!AE224="", "", OUT!AE224)</f>
        <v/>
      </c>
    </row>
    <row r="226" spans="1:10" x14ac:dyDescent="0.2">
      <c r="A226" s="2">
        <f>IF(OUT!C186="", "", OUT!C186)</f>
        <v>706</v>
      </c>
      <c r="B226" s="4">
        <f>IF(OUT!A186="", "", OUT!A186)</f>
        <v>85733</v>
      </c>
      <c r="C226" s="2" t="str">
        <f>IF(OUT!D186="", "", OUT!D186)</f>
        <v>O</v>
      </c>
      <c r="D226" s="18"/>
      <c r="E226" s="2" t="str">
        <f>IF(OUT!E186="", "", OUT!E186)</f>
        <v>72 TRAY</v>
      </c>
      <c r="F226" t="str">
        <f>IF(OUT!B186="", "", OUT!B186)</f>
        <v>SMALL FRUIT  PASSIFLORA EDULIS POSSUM PURPLE (PASSION FRUIT)</v>
      </c>
      <c r="G226" s="13">
        <f>IF(OUT!N186="", "", OUT!N186)</f>
        <v>1.5309999999999999</v>
      </c>
      <c r="H226" s="14">
        <f>IF(OUT!O186="", "", OUT!O186)</f>
        <v>110.23</v>
      </c>
      <c r="I226" s="2">
        <f>IF(OUT!P186="", "", OUT!P186)</f>
        <v>72</v>
      </c>
      <c r="J226" s="2" t="str">
        <f>IF(OUT!AE186="", "", OUT!AE186)</f>
        <v/>
      </c>
    </row>
    <row r="227" spans="1:10" x14ac:dyDescent="0.2">
      <c r="A227" s="2">
        <f>IF(OUT!C68="", "", OUT!C68)</f>
        <v>706</v>
      </c>
      <c r="B227" s="4">
        <f>IF(OUT!A68="", "", OUT!A68)</f>
        <v>83701</v>
      </c>
      <c r="C227" s="2" t="str">
        <f>IF(OUT!D68="", "", OUT!D68)</f>
        <v>O</v>
      </c>
      <c r="D227" s="18"/>
      <c r="E227" s="2" t="str">
        <f>IF(OUT!E68="", "", OUT!E68)</f>
        <v>72 TRAY</v>
      </c>
      <c r="F227" t="str">
        <f>IF(OUT!B68="", "", OUT!B68)</f>
        <v>SMALL FRUIT  PINEAPPLE ANANAS COMOSUS ELITE GOLD</v>
      </c>
      <c r="G227" s="13">
        <f>IF(OUT!N68="", "", OUT!N68)</f>
        <v>1.276</v>
      </c>
      <c r="H227" s="14">
        <f>IF(OUT!O68="", "", OUT!O68)</f>
        <v>91.87</v>
      </c>
      <c r="I227" s="2">
        <f>IF(OUT!P68="", "", OUT!P68)</f>
        <v>72</v>
      </c>
      <c r="J227" s="2" t="str">
        <f>IF(OUT!AE68="", "", OUT!AE68)</f>
        <v/>
      </c>
    </row>
    <row r="228" spans="1:10" x14ac:dyDescent="0.2">
      <c r="A228" s="2">
        <f>IF(OUT!C191="", "", OUT!C191)</f>
        <v>706</v>
      </c>
      <c r="B228" s="4">
        <f>IF(OUT!A191="", "", OUT!A191)</f>
        <v>87399</v>
      </c>
      <c r="C228" s="2" t="str">
        <f>IF(OUT!D191="", "", OUT!D191)</f>
        <v>O</v>
      </c>
      <c r="D228" s="18"/>
      <c r="E228" s="2" t="str">
        <f>IF(OUT!E191="", "", OUT!E191)</f>
        <v>72 TRAY</v>
      </c>
      <c r="F228" t="str">
        <f>IF(OUT!B191="", "", OUT!B191)</f>
        <v>SMALL FRUIT  PINEAPPLE ANANAS COMOSUS FLORIDA SPECIAL</v>
      </c>
      <c r="G228" s="13">
        <f>IF(OUT!N191="", "", OUT!N191)</f>
        <v>1.276</v>
      </c>
      <c r="H228" s="14">
        <f>IF(OUT!O191="", "", OUT!O191)</f>
        <v>91.87</v>
      </c>
      <c r="I228" s="2">
        <f>IF(OUT!P191="", "", OUT!P191)</f>
        <v>72</v>
      </c>
      <c r="J228" s="2" t="str">
        <f>IF(OUT!AE191="", "", OUT!AE191)</f>
        <v/>
      </c>
    </row>
    <row r="229" spans="1:10" x14ac:dyDescent="0.2">
      <c r="A229" s="2">
        <f>IF(OUT!C70="", "", OUT!C70)</f>
        <v>706</v>
      </c>
      <c r="B229" s="4">
        <f>IF(OUT!A70="", "", OUT!A70)</f>
        <v>83704</v>
      </c>
      <c r="C229" s="2" t="str">
        <f>IF(OUT!D70="", "", OUT!D70)</f>
        <v>O</v>
      </c>
      <c r="D229" s="18"/>
      <c r="E229" s="2" t="str">
        <f>IF(OUT!E70="", "", OUT!E70)</f>
        <v>72 TRAY</v>
      </c>
      <c r="F229" t="str">
        <f>IF(OUT!B70="", "", OUT!B70)</f>
        <v>SMALL FRUIT  PINEAPPLE ANANAS COMOSUS SUGARLOAF</v>
      </c>
      <c r="G229" s="13">
        <f>IF(OUT!N70="", "", OUT!N70)</f>
        <v>1.276</v>
      </c>
      <c r="H229" s="14">
        <f>IF(OUT!O70="", "", OUT!O70)</f>
        <v>91.87</v>
      </c>
      <c r="I229" s="2">
        <f>IF(OUT!P70="", "", OUT!P70)</f>
        <v>72</v>
      </c>
      <c r="J229" s="2" t="str">
        <f>IF(OUT!AE70="", "", OUT!AE70)</f>
        <v/>
      </c>
    </row>
    <row r="230" spans="1:10" x14ac:dyDescent="0.2">
      <c r="A230" s="2">
        <f>IF(OUT!C192="", "", OUT!C192)</f>
        <v>706</v>
      </c>
      <c r="B230" s="4">
        <f>IF(OUT!A192="", "", OUT!A192)</f>
        <v>87401</v>
      </c>
      <c r="C230" s="2" t="str">
        <f>IF(OUT!D192="", "", OUT!D192)</f>
        <v>O</v>
      </c>
      <c r="D230" s="18"/>
      <c r="E230" s="2" t="str">
        <f>IF(OUT!E192="", "", OUT!E192)</f>
        <v>72 TRAY</v>
      </c>
      <c r="F230" t="str">
        <f>IF(OUT!B192="", "", OUT!B192)</f>
        <v>SMALL FRUIT  PINEAPPLE ANANAS COMOSUS WHITE JADE</v>
      </c>
      <c r="G230" s="13">
        <f>IF(OUT!N192="", "", OUT!N192)</f>
        <v>1.276</v>
      </c>
      <c r="H230" s="14">
        <f>IF(OUT!O192="", "", OUT!O192)</f>
        <v>91.87</v>
      </c>
      <c r="I230" s="2">
        <f>IF(OUT!P192="", "", OUT!P192)</f>
        <v>72</v>
      </c>
      <c r="J230" s="2" t="str">
        <f>IF(OUT!AE192="", "", OUT!AE192)</f>
        <v/>
      </c>
    </row>
    <row r="231" spans="1:10" x14ac:dyDescent="0.2">
      <c r="A231" s="2">
        <f>IF(OUT!C69="", "", OUT!C69)</f>
        <v>706</v>
      </c>
      <c r="B231" s="4">
        <f>IF(OUT!A69="", "", OUT!A69)</f>
        <v>83702</v>
      </c>
      <c r="C231" s="2" t="str">
        <f>IF(OUT!D69="", "", OUT!D69)</f>
        <v>O</v>
      </c>
      <c r="D231" s="18"/>
      <c r="E231" s="2" t="str">
        <f>IF(OUT!E69="", "", OUT!E69)</f>
        <v>72 TRAY</v>
      </c>
      <c r="F231" t="str">
        <f>IF(OUT!B69="", "", OUT!B69)</f>
        <v>SMALL FRUIT  PINEAPPLE ANANAS LUCIDAS    (ORNAMENTAL)</v>
      </c>
      <c r="G231" s="13">
        <f>IF(OUT!N69="", "", OUT!N69)</f>
        <v>1.1739999999999999</v>
      </c>
      <c r="H231" s="14">
        <f>IF(OUT!O69="", "", OUT!O69)</f>
        <v>84.52</v>
      </c>
      <c r="I231" s="2">
        <f>IF(OUT!P69="", "", OUT!P69)</f>
        <v>72</v>
      </c>
      <c r="J231" s="2" t="str">
        <f>IF(OUT!AE69="", "", OUT!AE69)</f>
        <v/>
      </c>
    </row>
    <row r="232" spans="1:10" x14ac:dyDescent="0.2">
      <c r="A232" s="2">
        <f>IF(OUT!C133="", "", OUT!C133)</f>
        <v>706</v>
      </c>
      <c r="B232" s="4">
        <f>IF(OUT!A133="", "", OUT!A133)</f>
        <v>83944</v>
      </c>
      <c r="C232" s="2" t="str">
        <f>IF(OUT!D133="", "", OUT!D133)</f>
        <v>O</v>
      </c>
      <c r="D232" s="18"/>
      <c r="E232" s="2" t="str">
        <f>IF(OUT!E133="", "", OUT!E133)</f>
        <v>72 TRAY</v>
      </c>
      <c r="F232" t="str">
        <f>IF(OUT!B133="", "", OUT!B133)</f>
        <v>SMALL FRUIT  RASPBERRY BLACK RUBUS MYSORE</v>
      </c>
      <c r="G232" s="13">
        <f>IF(OUT!N133="", "", OUT!N133)</f>
        <v>1.5309999999999999</v>
      </c>
      <c r="H232" s="14">
        <f>IF(OUT!O133="", "", OUT!O133)</f>
        <v>110.23</v>
      </c>
      <c r="I232" s="2">
        <f>IF(OUT!P133="", "", OUT!P133)</f>
        <v>72</v>
      </c>
      <c r="J232" s="2" t="str">
        <f>IF(OUT!AE133="", "", OUT!AE133)</f>
        <v/>
      </c>
    </row>
    <row r="233" spans="1:10" x14ac:dyDescent="0.2">
      <c r="A233" s="2">
        <f>IF(OUT!C131="", "", OUT!C131)</f>
        <v>706</v>
      </c>
      <c r="B233" s="4">
        <f>IF(OUT!A131="", "", OUT!A131)</f>
        <v>83942</v>
      </c>
      <c r="C233" s="2" t="str">
        <f>IF(OUT!D131="", "", OUT!D131)</f>
        <v>O</v>
      </c>
      <c r="D233" s="18"/>
      <c r="E233" s="2" t="str">
        <f>IF(OUT!E131="", "", OUT!E131)</f>
        <v>72 TRAY</v>
      </c>
      <c r="F233" t="str">
        <f>IF(OUT!B131="", "", OUT!B131)</f>
        <v>SMALL FRUIT  RASPBERRY PURPLE RUBUS GLENCOE (Thornless)</v>
      </c>
      <c r="G233" s="13">
        <f>IF(OUT!N131="", "", OUT!N131)</f>
        <v>1.5309999999999999</v>
      </c>
      <c r="H233" s="14">
        <f>IF(OUT!O131="", "", OUT!O131)</f>
        <v>110.23</v>
      </c>
      <c r="I233" s="2">
        <f>IF(OUT!P131="", "", OUT!P131)</f>
        <v>72</v>
      </c>
      <c r="J233" s="2" t="str">
        <f>IF(OUT!AE131="", "", OUT!AE131)</f>
        <v/>
      </c>
    </row>
    <row r="234" spans="1:10" x14ac:dyDescent="0.2">
      <c r="A234" s="2">
        <f>IF(OUT!C130="", "", OUT!C130)</f>
        <v>706</v>
      </c>
      <c r="B234" s="4">
        <f>IF(OUT!A130="", "", OUT!A130)</f>
        <v>83940</v>
      </c>
      <c r="C234" s="2" t="str">
        <f>IF(OUT!D130="", "", OUT!D130)</f>
        <v>O</v>
      </c>
      <c r="D234" s="18"/>
      <c r="E234" s="2" t="str">
        <f>IF(OUT!E130="", "", OUT!E130)</f>
        <v>72 TRAY</v>
      </c>
      <c r="F234" t="str">
        <f>IF(OUT!B130="", "", OUT!B130)</f>
        <v>SMALL FRUIT  RASPBERRY RED RUBUS CAROLINE</v>
      </c>
      <c r="G234" s="13">
        <f>IF(OUT!N130="", "", OUT!N130)</f>
        <v>1.5309999999999999</v>
      </c>
      <c r="H234" s="14">
        <f>IF(OUT!O130="", "", OUT!O130)</f>
        <v>110.23</v>
      </c>
      <c r="I234" s="2">
        <f>IF(OUT!P130="", "", OUT!P130)</f>
        <v>72</v>
      </c>
      <c r="J234" s="2" t="str">
        <f>IF(OUT!AE130="", "", OUT!AE130)</f>
        <v/>
      </c>
    </row>
    <row r="235" spans="1:10" x14ac:dyDescent="0.2">
      <c r="A235" s="2">
        <f>IF(OUT!C21="", "", OUT!C21)</f>
        <v>706</v>
      </c>
      <c r="B235" s="4">
        <f>IF(OUT!A21="", "", OUT!A21)</f>
        <v>59471</v>
      </c>
      <c r="C235" s="2" t="str">
        <f>IF(OUT!D21="", "", OUT!D21)</f>
        <v>O</v>
      </c>
      <c r="D235" s="18"/>
      <c r="E235" s="2" t="str">
        <f>IF(OUT!E21="", "", OUT!E21)</f>
        <v>72 TRAY</v>
      </c>
      <c r="F235" t="str">
        <f>IF(OUT!B21="", "", OUT!B21)</f>
        <v>SMALL FRUIT  RASPBERRY RED RUBUS NANTAHALA</v>
      </c>
      <c r="G235" s="13">
        <f>IF(OUT!N21="", "", OUT!N21)</f>
        <v>1.5309999999999999</v>
      </c>
      <c r="H235" s="14">
        <f>IF(OUT!O21="", "", OUT!O21)</f>
        <v>110.23</v>
      </c>
      <c r="I235" s="2">
        <f>IF(OUT!P21="", "", OUT!P21)</f>
        <v>72</v>
      </c>
      <c r="J235" s="2" t="str">
        <f>IF(OUT!AE21="", "", OUT!AE21)</f>
        <v/>
      </c>
    </row>
    <row r="236" spans="1:10" x14ac:dyDescent="0.2">
      <c r="A236" s="2">
        <f>IF(OUT!C269="", "", OUT!C269)</f>
        <v>706</v>
      </c>
      <c r="B236" s="4">
        <f>IF(OUT!A269="", "", OUT!A269)</f>
        <v>94845</v>
      </c>
      <c r="C236" s="2" t="str">
        <f>IF(OUT!D269="", "", OUT!D269)</f>
        <v>O</v>
      </c>
      <c r="D236" s="18"/>
      <c r="E236" s="2" t="str">
        <f>IF(OUT!E269="", "", OUT!E269)</f>
        <v>72 TRAY</v>
      </c>
      <c r="F236" t="str">
        <f>IF(OUT!B269="", "", OUT!B269)</f>
        <v>SMALL FRUIT  RASPBERRY RUBUS FALL GOLD</v>
      </c>
      <c r="G236" s="13">
        <f>IF(OUT!N269="", "", OUT!N269)</f>
        <v>1.5309999999999999</v>
      </c>
      <c r="H236" s="14">
        <f>IF(OUT!O269="", "", OUT!O269)</f>
        <v>110.23</v>
      </c>
      <c r="I236" s="2">
        <f>IF(OUT!P269="", "", OUT!P269)</f>
        <v>72</v>
      </c>
      <c r="J236" s="2" t="str">
        <f>IF(OUT!AE269="", "", OUT!AE269)</f>
        <v/>
      </c>
    </row>
    <row r="237" spans="1:10" x14ac:dyDescent="0.2">
      <c r="A237" s="2">
        <f>IF(OUT!C31="", "", OUT!C31)</f>
        <v>706</v>
      </c>
      <c r="B237" s="4">
        <f>IF(OUT!A31="", "", OUT!A31)</f>
        <v>63050</v>
      </c>
      <c r="C237" s="2" t="str">
        <f>IF(OUT!D31="", "", OUT!D31)</f>
        <v>O</v>
      </c>
      <c r="D237" s="18"/>
      <c r="E237" s="2" t="str">
        <f>IF(OUT!E31="", "", OUT!E31)</f>
        <v>72 TRAY</v>
      </c>
      <c r="F237" t="str">
        <f>IF(OUT!B31="", "", OUT!B31)</f>
        <v>SMALLANTHUS SONCHIFOLIUS PURPLE YACON</v>
      </c>
      <c r="G237" s="13">
        <f>IF(OUT!N31="", "", OUT!N31)</f>
        <v>1.3779999999999999</v>
      </c>
      <c r="H237" s="14">
        <f>IF(OUT!O31="", "", OUT!O31)</f>
        <v>99.21</v>
      </c>
      <c r="I237" s="2">
        <f>IF(OUT!P31="", "", OUT!P31)</f>
        <v>72</v>
      </c>
      <c r="J237" s="2" t="str">
        <f>IF(OUT!AE31="", "", OUT!AE31)</f>
        <v/>
      </c>
    </row>
    <row r="238" spans="1:10" x14ac:dyDescent="0.2">
      <c r="A238" s="2">
        <f>IF(OUT!C199="", "", OUT!C199)</f>
        <v>706</v>
      </c>
      <c r="B238" s="4">
        <f>IF(OUT!A199="", "", OUT!A199)</f>
        <v>87456</v>
      </c>
      <c r="C238" s="2" t="str">
        <f>IF(OUT!D199="", "", OUT!D199)</f>
        <v>O</v>
      </c>
      <c r="D238" s="18"/>
      <c r="E238" s="2" t="str">
        <f>IF(OUT!E199="", "", OUT!E199)</f>
        <v>72 TRAY</v>
      </c>
      <c r="F238" t="str">
        <f>IF(OUT!B199="", "", OUT!B199)</f>
        <v>SMALLANTHUS SONCHIFOLIUS YACON</v>
      </c>
      <c r="G238" s="13">
        <f>IF(OUT!N199="", "", OUT!N199)</f>
        <v>1.3779999999999999</v>
      </c>
      <c r="H238" s="14">
        <f>IF(OUT!O199="", "", OUT!O199)</f>
        <v>99.21</v>
      </c>
      <c r="I238" s="2">
        <f>IF(OUT!P199="", "", OUT!P199)</f>
        <v>72</v>
      </c>
      <c r="J238" s="2" t="str">
        <f>IF(OUT!AE199="", "", OUT!AE199)</f>
        <v/>
      </c>
    </row>
    <row r="239" spans="1:10" x14ac:dyDescent="0.2">
      <c r="A239" s="2">
        <f>IF(OUT!C140="", "", OUT!C140)</f>
        <v>706</v>
      </c>
      <c r="B239" s="4">
        <f>IF(OUT!A140="", "", OUT!A140)</f>
        <v>83958</v>
      </c>
      <c r="C239" s="2" t="str">
        <f>IF(OUT!D140="", "", OUT!D140)</f>
        <v>O</v>
      </c>
      <c r="D239" s="18"/>
      <c r="E239" s="2" t="str">
        <f>IF(OUT!E140="", "", OUT!E140)</f>
        <v>72 TRAY</v>
      </c>
      <c r="F239" t="str">
        <f>IF(OUT!B140="", "", OUT!B140)</f>
        <v>SPATHIPHYLLUM ALLISON   (TREATED) (Peace Lily)</v>
      </c>
      <c r="G239" s="13">
        <f>IF(OUT!N140="", "", OUT!N140)</f>
        <v>0.85499999999999998</v>
      </c>
      <c r="H239" s="14">
        <f>IF(OUT!O140="", "", OUT!O140)</f>
        <v>61.56</v>
      </c>
      <c r="I239" s="2">
        <f>IF(OUT!P140="", "", OUT!P140)</f>
        <v>72</v>
      </c>
      <c r="J239" s="2" t="str">
        <f>IF(OUT!AE140="", "", OUT!AE140)</f>
        <v/>
      </c>
    </row>
    <row r="240" spans="1:10" x14ac:dyDescent="0.2">
      <c r="A240" s="2">
        <f>IF(OUT!C26="", "", OUT!C26)</f>
        <v>706</v>
      </c>
      <c r="B240" s="4">
        <f>IF(OUT!A26="", "", OUT!A26)</f>
        <v>61663</v>
      </c>
      <c r="C240" s="2" t="str">
        <f>IF(OUT!D26="", "", OUT!D26)</f>
        <v>O</v>
      </c>
      <c r="D240" s="18"/>
      <c r="E240" s="2" t="str">
        <f>IF(OUT!E26="", "", OUT!E26)</f>
        <v>72 TRAY</v>
      </c>
      <c r="F240" t="str">
        <f>IF(OUT!B26="", "", OUT!B26)</f>
        <v>SPATHIPHYLLUM HALEY (TREATED) (Peace Lily)</v>
      </c>
      <c r="G240" s="13">
        <f>IF(OUT!N26="", "", OUT!N26)</f>
        <v>0.81699999999999995</v>
      </c>
      <c r="H240" s="14">
        <f>IF(OUT!O26="", "", OUT!O26)</f>
        <v>58.82</v>
      </c>
      <c r="I240" s="2">
        <f>IF(OUT!P26="", "", OUT!P26)</f>
        <v>72</v>
      </c>
      <c r="J240" s="2" t="str">
        <f>IF(OUT!AE26="", "", OUT!AE26)</f>
        <v/>
      </c>
    </row>
    <row r="241" spans="1:10" x14ac:dyDescent="0.2">
      <c r="A241" s="2">
        <f>IF(OUT!C141="", "", OUT!C141)</f>
        <v>706</v>
      </c>
      <c r="B241" s="4">
        <f>IF(OUT!A141="", "", OUT!A141)</f>
        <v>83962</v>
      </c>
      <c r="C241" s="2" t="str">
        <f>IF(OUT!D141="", "", OUT!D141)</f>
        <v>O</v>
      </c>
      <c r="D241" s="18"/>
      <c r="E241" s="2" t="str">
        <f>IF(OUT!E141="", "", OUT!E141)</f>
        <v>72 TRAY</v>
      </c>
      <c r="F241" t="str">
        <f>IF(OUT!B141="", "", OUT!B141)</f>
        <v>SPATHIPHYLLUM KALEY (TREATED) (Peace Lily)</v>
      </c>
      <c r="G241" s="13">
        <f>IF(OUT!N141="", "", OUT!N141)</f>
        <v>0.81699999999999995</v>
      </c>
      <c r="H241" s="14">
        <f>IF(OUT!O141="", "", OUT!O141)</f>
        <v>58.82</v>
      </c>
      <c r="I241" s="2">
        <f>IF(OUT!P141="", "", OUT!P141)</f>
        <v>72</v>
      </c>
      <c r="J241" s="2" t="str">
        <f>IF(OUT!AE141="", "", OUT!AE141)</f>
        <v/>
      </c>
    </row>
    <row r="242" spans="1:10" x14ac:dyDescent="0.2">
      <c r="A242" s="2">
        <f>IF(OUT!C142="", "", OUT!C142)</f>
        <v>706</v>
      </c>
      <c r="B242" s="4">
        <f>IF(OUT!A142="", "", OUT!A142)</f>
        <v>83965</v>
      </c>
      <c r="C242" s="2" t="str">
        <f>IF(OUT!D142="", "", OUT!D142)</f>
        <v>O</v>
      </c>
      <c r="D242" s="18"/>
      <c r="E242" s="2" t="str">
        <f>IF(OUT!E142="", "", OUT!E142)</f>
        <v>72 TRAY</v>
      </c>
      <c r="F242" t="str">
        <f>IF(OUT!B142="", "", OUT!B142)</f>
        <v>SPATHIPHYLLUM MOJO (TREATED) (Peace Lily)</v>
      </c>
      <c r="G242" s="13">
        <f>IF(OUT!N142="", "", OUT!N142)</f>
        <v>0.81699999999999995</v>
      </c>
      <c r="H242" s="14">
        <f>IF(OUT!O142="", "", OUT!O142)</f>
        <v>58.82</v>
      </c>
      <c r="I242" s="2">
        <f>IF(OUT!P142="", "", OUT!P142)</f>
        <v>72</v>
      </c>
      <c r="J242" s="2" t="str">
        <f>IF(OUT!AE142="", "", OUT!AE142)</f>
        <v/>
      </c>
    </row>
    <row r="243" spans="1:10" x14ac:dyDescent="0.2">
      <c r="A243" s="2">
        <f>IF(OUT!C143="", "", OUT!C143)</f>
        <v>706</v>
      </c>
      <c r="B243" s="4">
        <f>IF(OUT!A143="", "", OUT!A143)</f>
        <v>83967</v>
      </c>
      <c r="C243" s="2" t="str">
        <f>IF(OUT!D143="", "", OUT!D143)</f>
        <v>O</v>
      </c>
      <c r="D243" s="18"/>
      <c r="E243" s="2" t="str">
        <f>IF(OUT!E143="", "", OUT!E143)</f>
        <v>72 TRAY</v>
      </c>
      <c r="F243" t="str">
        <f>IF(OUT!B143="", "", OUT!B143)</f>
        <v>SPATHIPHYLLUM PETITE (Peace Lily)</v>
      </c>
      <c r="G243" s="13">
        <f>IF(OUT!N143="", "", OUT!N143)</f>
        <v>0.81699999999999995</v>
      </c>
      <c r="H243" s="14">
        <f>IF(OUT!O143="", "", OUT!O143)</f>
        <v>58.82</v>
      </c>
      <c r="I243" s="2">
        <f>IF(OUT!P143="", "", OUT!P143)</f>
        <v>72</v>
      </c>
      <c r="J243" s="2" t="str">
        <f>IF(OUT!AE143="", "", OUT!AE143)</f>
        <v/>
      </c>
    </row>
    <row r="244" spans="1:10" x14ac:dyDescent="0.2">
      <c r="A244" s="2">
        <f>IF(OUT!C144="", "", OUT!C144)</f>
        <v>706</v>
      </c>
      <c r="B244" s="4">
        <f>IF(OUT!A144="", "", OUT!A144)</f>
        <v>83971</v>
      </c>
      <c r="C244" s="2" t="str">
        <f>IF(OUT!D144="", "", OUT!D144)</f>
        <v>O</v>
      </c>
      <c r="D244" s="18"/>
      <c r="E244" s="2" t="str">
        <f>IF(OUT!E144="", "", OUT!E144)</f>
        <v>72 TRAY</v>
      </c>
      <c r="F244" t="str">
        <f>IF(OUT!B144="", "", OUT!B144)</f>
        <v>SPATHIPHYLLUM STARLIGHT (Peace Lily)</v>
      </c>
      <c r="G244" s="13">
        <f>IF(OUT!N144="", "", OUT!N144)</f>
        <v>0.81699999999999995</v>
      </c>
      <c r="H244" s="14">
        <f>IF(OUT!O144="", "", OUT!O144)</f>
        <v>58.82</v>
      </c>
      <c r="I244" s="2">
        <f>IF(OUT!P144="", "", OUT!P144)</f>
        <v>72</v>
      </c>
      <c r="J244" s="2" t="str">
        <f>IF(OUT!AE144="", "", OUT!AE144)</f>
        <v/>
      </c>
    </row>
    <row r="245" spans="1:10" x14ac:dyDescent="0.2">
      <c r="A245" s="2">
        <f>IF(OUT!C145="", "", OUT!C145)</f>
        <v>706</v>
      </c>
      <c r="B245" s="4">
        <f>IF(OUT!A145="", "", OUT!A145)</f>
        <v>83974</v>
      </c>
      <c r="C245" s="2" t="str">
        <f>IF(OUT!D145="", "", OUT!D145)</f>
        <v>O</v>
      </c>
      <c r="D245" s="18"/>
      <c r="E245" s="2" t="str">
        <f>IF(OUT!E145="", "", OUT!E145)</f>
        <v>72 TRAY</v>
      </c>
      <c r="F245" t="str">
        <f>IF(OUT!B145="", "", OUT!B145)</f>
        <v>SPATHIPHYLLUM TY'S PRIDE (TREATED) (Peace Lily)</v>
      </c>
      <c r="G245" s="13">
        <f>IF(OUT!N145="", "", OUT!N145)</f>
        <v>0.81699999999999995</v>
      </c>
      <c r="H245" s="14">
        <f>IF(OUT!O145="", "", OUT!O145)</f>
        <v>58.82</v>
      </c>
      <c r="I245" s="2">
        <f>IF(OUT!P145="", "", OUT!P145)</f>
        <v>72</v>
      </c>
      <c r="J245" s="2" t="str">
        <f>IF(OUT!AE145="", "", OUT!AE145)</f>
        <v/>
      </c>
    </row>
    <row r="246" spans="1:10" x14ac:dyDescent="0.2">
      <c r="A246" s="2">
        <f>IF(OUT!C148="", "", OUT!C148)</f>
        <v>706</v>
      </c>
      <c r="B246" s="4">
        <f>IF(OUT!A148="", "", OUT!A148)</f>
        <v>83980</v>
      </c>
      <c r="C246" s="2" t="str">
        <f>IF(OUT!D148="", "", OUT!D148)</f>
        <v>O</v>
      </c>
      <c r="D246" s="18"/>
      <c r="E246" s="2" t="str">
        <f>IF(OUT!E148="", "", OUT!E148)</f>
        <v>72 TRAY</v>
      </c>
      <c r="F246" t="str">
        <f>IF(OUT!B148="", "", OUT!B148)</f>
        <v>SPATHIPHYLLUM VISCOUNT (TREATED) (Peace Lily)</v>
      </c>
      <c r="G246" s="13">
        <f>IF(OUT!N148="", "", OUT!N148)</f>
        <v>0.81699999999999995</v>
      </c>
      <c r="H246" s="14">
        <f>IF(OUT!O148="", "", OUT!O148)</f>
        <v>58.82</v>
      </c>
      <c r="I246" s="2">
        <f>IF(OUT!P148="", "", OUT!P148)</f>
        <v>72</v>
      </c>
      <c r="J246" s="2" t="str">
        <f>IF(OUT!AE148="", "", OUT!AE148)</f>
        <v/>
      </c>
    </row>
    <row r="247" spans="1:10" x14ac:dyDescent="0.2">
      <c r="A247" s="2">
        <f>IF(OUT!C253="", "", OUT!C253)</f>
        <v>706</v>
      </c>
      <c r="B247" s="4">
        <f>IF(OUT!A253="", "", OUT!A253)</f>
        <v>92019</v>
      </c>
      <c r="C247" s="2" t="str">
        <f>IF(OUT!D253="", "", OUT!D253)</f>
        <v>O</v>
      </c>
      <c r="D247" s="18"/>
      <c r="E247" s="2" t="str">
        <f>IF(OUT!E253="", "", OUT!E253)</f>
        <v>72 TRAY</v>
      </c>
      <c r="F247" t="str">
        <f>IF(OUT!B253="", "", OUT!B253)</f>
        <v>SYMPHYTUM OFFICINALE (COMFREY) (White to Pink to Purple)</v>
      </c>
      <c r="G247" s="13">
        <f>IF(OUT!N253="", "", OUT!N253)</f>
        <v>1.9139999999999999</v>
      </c>
      <c r="H247" s="14">
        <f>IF(OUT!O253="", "", OUT!O253)</f>
        <v>137.80000000000001</v>
      </c>
      <c r="I247" s="2">
        <f>IF(OUT!P253="", "", OUT!P253)</f>
        <v>72</v>
      </c>
      <c r="J247" s="2" t="str">
        <f>IF(OUT!AE253="", "", OUT!AE253)</f>
        <v/>
      </c>
    </row>
    <row r="248" spans="1:10" x14ac:dyDescent="0.2">
      <c r="A248" s="2">
        <f>IF(OUT!C159="", "", OUT!C159)</f>
        <v>706</v>
      </c>
      <c r="B248" s="4">
        <f>IF(OUT!A159="", "", OUT!A159)</f>
        <v>83997</v>
      </c>
      <c r="C248" s="2" t="str">
        <f>IF(OUT!D159="", "", OUT!D159)</f>
        <v>O</v>
      </c>
      <c r="D248" s="18"/>
      <c r="E248" s="2" t="str">
        <f>IF(OUT!E159="", "", OUT!E159)</f>
        <v>72 TRAY</v>
      </c>
      <c r="F248" t="str">
        <f>IF(OUT!B159="", "", OUT!B159)</f>
        <v>SYNGONIUM BERRY ALLUSION (Pink Vein)</v>
      </c>
      <c r="G248" s="13">
        <f>IF(OUT!N159="", "", OUT!N159)</f>
        <v>0.6</v>
      </c>
      <c r="H248" s="14">
        <f>IF(OUT!O159="", "", OUT!O159)</f>
        <v>43.2</v>
      </c>
      <c r="I248" s="2">
        <f>IF(OUT!P159="", "", OUT!P159)</f>
        <v>72</v>
      </c>
      <c r="J248" s="2" t="str">
        <f>IF(OUT!AE159="", "", OUT!AE159)</f>
        <v/>
      </c>
    </row>
    <row r="249" spans="1:10" x14ac:dyDescent="0.2">
      <c r="A249" s="2">
        <f>IF(OUT!C160="", "", OUT!C160)</f>
        <v>706</v>
      </c>
      <c r="B249" s="4">
        <f>IF(OUT!A160="", "", OUT!A160)</f>
        <v>83998</v>
      </c>
      <c r="C249" s="2" t="str">
        <f>IF(OUT!D160="", "", OUT!D160)</f>
        <v>O</v>
      </c>
      <c r="D249" s="18"/>
      <c r="E249" s="2" t="str">
        <f>IF(OUT!E160="", "", OUT!E160)</f>
        <v>72 TRAY</v>
      </c>
      <c r="F249" t="str">
        <f>IF(OUT!B160="", "", OUT!B160)</f>
        <v>SYNGONIUM BOB ALLUSION (TETRA)</v>
      </c>
      <c r="G249" s="13">
        <f>IF(OUT!N160="", "", OUT!N160)</f>
        <v>0.6</v>
      </c>
      <c r="H249" s="14">
        <f>IF(OUT!O160="", "", OUT!O160)</f>
        <v>43.2</v>
      </c>
      <c r="I249" s="2">
        <f>IF(OUT!P160="", "", OUT!P160)</f>
        <v>72</v>
      </c>
      <c r="J249" s="2" t="str">
        <f>IF(OUT!AE160="", "", OUT!AE160)</f>
        <v/>
      </c>
    </row>
    <row r="250" spans="1:10" x14ac:dyDescent="0.2">
      <c r="A250" s="2">
        <f>IF(OUT!C161="", "", OUT!C161)</f>
        <v>706</v>
      </c>
      <c r="B250" s="4">
        <f>IF(OUT!A161="", "", OUT!A161)</f>
        <v>83999</v>
      </c>
      <c r="C250" s="2" t="str">
        <f>IF(OUT!D161="", "", OUT!D161)</f>
        <v>O</v>
      </c>
      <c r="D250" s="18"/>
      <c r="E250" s="2" t="str">
        <f>IF(OUT!E161="", "", OUT!E161)</f>
        <v>72 TRAY</v>
      </c>
      <c r="F250" t="str">
        <f>IF(OUT!B161="", "", OUT!B161)</f>
        <v>SYNGONIUM BOLD ALLUSION (TETRA)</v>
      </c>
      <c r="G250" s="13">
        <f>IF(OUT!N161="", "", OUT!N161)</f>
        <v>0.6</v>
      </c>
      <c r="H250" s="14">
        <f>IF(OUT!O161="", "", OUT!O161)</f>
        <v>43.2</v>
      </c>
      <c r="I250" s="2">
        <f>IF(OUT!P161="", "", OUT!P161)</f>
        <v>72</v>
      </c>
      <c r="J250" s="2" t="str">
        <f>IF(OUT!AE161="", "", OUT!AE161)</f>
        <v/>
      </c>
    </row>
    <row r="251" spans="1:10" x14ac:dyDescent="0.2">
      <c r="A251" s="2">
        <f>IF(OUT!C200="", "", OUT!C200)</f>
        <v>706</v>
      </c>
      <c r="B251" s="4">
        <f>IF(OUT!A200="", "", OUT!A200)</f>
        <v>87460</v>
      </c>
      <c r="C251" s="2" t="str">
        <f>IF(OUT!D200="", "", OUT!D200)</f>
        <v>O</v>
      </c>
      <c r="D251" s="18"/>
      <c r="E251" s="2" t="str">
        <f>IF(OUT!E200="", "", OUT!E200)</f>
        <v>72 TRAY</v>
      </c>
      <c r="F251" t="str">
        <f>IF(OUT!B200="", "", OUT!B200)</f>
        <v>SYNGONIUM BRIGHT ALLUSION</v>
      </c>
      <c r="G251" s="13">
        <f>IF(OUT!N200="", "", OUT!N200)</f>
        <v>0.6</v>
      </c>
      <c r="H251" s="14">
        <f>IF(OUT!O200="", "", OUT!O200)</f>
        <v>43.2</v>
      </c>
      <c r="I251" s="2">
        <f>IF(OUT!P200="", "", OUT!P200)</f>
        <v>72</v>
      </c>
      <c r="J251" s="2" t="str">
        <f>IF(OUT!AE200="", "", OUT!AE200)</f>
        <v/>
      </c>
    </row>
    <row r="252" spans="1:10" x14ac:dyDescent="0.2">
      <c r="A252" s="2">
        <f>IF(OUT!C222="", "", OUT!C222)</f>
        <v>706</v>
      </c>
      <c r="B252" s="4">
        <f>IF(OUT!A222="", "", OUT!A222)</f>
        <v>88582</v>
      </c>
      <c r="C252" s="2" t="str">
        <f>IF(OUT!D222="", "", OUT!D222)</f>
        <v>O</v>
      </c>
      <c r="D252" s="18"/>
      <c r="E252" s="2" t="str">
        <f>IF(OUT!E222="", "", OUT!E222)</f>
        <v>72 TRAY</v>
      </c>
      <c r="F252" t="str">
        <f>IF(OUT!B222="", "", OUT!B222)</f>
        <v>SYNGONIUM CHIFFON ALLUSION</v>
      </c>
      <c r="G252" s="13">
        <f>IF(OUT!N222="", "", OUT!N222)</f>
        <v>0.6</v>
      </c>
      <c r="H252" s="14">
        <f>IF(OUT!O222="", "", OUT!O222)</f>
        <v>43.2</v>
      </c>
      <c r="I252" s="2">
        <f>IF(OUT!P222="", "", OUT!P222)</f>
        <v>72</v>
      </c>
      <c r="J252" s="2" t="str">
        <f>IF(OUT!AE222="", "", OUT!AE222)</f>
        <v/>
      </c>
    </row>
    <row r="253" spans="1:10" x14ac:dyDescent="0.2">
      <c r="A253" s="2">
        <f>IF(OUT!C162="", "", OUT!C162)</f>
        <v>706</v>
      </c>
      <c r="B253" s="4">
        <f>IF(OUT!A162="", "", OUT!A162)</f>
        <v>84001</v>
      </c>
      <c r="C253" s="2" t="str">
        <f>IF(OUT!D162="", "", OUT!D162)</f>
        <v>O</v>
      </c>
      <c r="D253" s="18"/>
      <c r="E253" s="2" t="str">
        <f>IF(OUT!E162="", "", OUT!E162)</f>
        <v>72 TRAY</v>
      </c>
      <c r="F253" t="str">
        <f>IF(OUT!B162="", "", OUT!B162)</f>
        <v>SYNGONIUM CONFETTI</v>
      </c>
      <c r="G253" s="13">
        <f>IF(OUT!N162="", "", OUT!N162)</f>
        <v>0.63800000000000001</v>
      </c>
      <c r="H253" s="14">
        <f>IF(OUT!O162="", "", OUT!O162)</f>
        <v>45.93</v>
      </c>
      <c r="I253" s="2">
        <f>IF(OUT!P162="", "", OUT!P162)</f>
        <v>72</v>
      </c>
      <c r="J253" s="2" t="str">
        <f>IF(OUT!AE162="", "", OUT!AE162)</f>
        <v/>
      </c>
    </row>
    <row r="254" spans="1:10" x14ac:dyDescent="0.2">
      <c r="A254" s="2">
        <f>IF(OUT!C8="", "", OUT!C8)</f>
        <v>706</v>
      </c>
      <c r="B254" s="4">
        <f>IF(OUT!A8="", "", OUT!A8)</f>
        <v>41368</v>
      </c>
      <c r="C254" s="2" t="str">
        <f>IF(OUT!D8="", "", OUT!D8)</f>
        <v>O</v>
      </c>
      <c r="D254" s="18"/>
      <c r="E254" s="2" t="str">
        <f>IF(OUT!E8="", "", OUT!E8)</f>
        <v>72 TRAY</v>
      </c>
      <c r="F254" t="str">
        <f>IF(OUT!B8="", "", OUT!B8)</f>
        <v>SYNGONIUM CORAL</v>
      </c>
      <c r="G254" s="13">
        <f>IF(OUT!N8="", "", OUT!N8)</f>
        <v>0.63800000000000001</v>
      </c>
      <c r="H254" s="14">
        <f>IF(OUT!O8="", "", OUT!O8)</f>
        <v>45.93</v>
      </c>
      <c r="I254" s="2">
        <f>IF(OUT!P8="", "", OUT!P8)</f>
        <v>72</v>
      </c>
      <c r="J254" s="2" t="str">
        <f>IF(OUT!AE8="", "", OUT!AE8)</f>
        <v/>
      </c>
    </row>
    <row r="255" spans="1:10" x14ac:dyDescent="0.2">
      <c r="A255" s="2">
        <f>IF(OUT!C163="", "", OUT!C163)</f>
        <v>706</v>
      </c>
      <c r="B255" s="4">
        <f>IF(OUT!A163="", "", OUT!A163)</f>
        <v>84002</v>
      </c>
      <c r="C255" s="2" t="str">
        <f>IF(OUT!D163="", "", OUT!D163)</f>
        <v>O</v>
      </c>
      <c r="D255" s="18"/>
      <c r="E255" s="2" t="str">
        <f>IF(OUT!E163="", "", OUT!E163)</f>
        <v>72 TRAY</v>
      </c>
      <c r="F255" t="str">
        <f>IF(OUT!B163="", "", OUT!B163)</f>
        <v>SYNGONIUM CREAM ALLUSION</v>
      </c>
      <c r="G255" s="13">
        <f>IF(OUT!N163="", "", OUT!N163)</f>
        <v>0.6</v>
      </c>
      <c r="H255" s="14">
        <f>IF(OUT!O163="", "", OUT!O163)</f>
        <v>43.2</v>
      </c>
      <c r="I255" s="2">
        <f>IF(OUT!P163="", "", OUT!P163)</f>
        <v>72</v>
      </c>
      <c r="J255" s="2" t="str">
        <f>IF(OUT!AE163="", "", OUT!AE163)</f>
        <v/>
      </c>
    </row>
    <row r="256" spans="1:10" x14ac:dyDescent="0.2">
      <c r="A256" s="2">
        <f>IF(OUT!C164="", "", OUT!C164)</f>
        <v>706</v>
      </c>
      <c r="B256" s="4">
        <f>IF(OUT!A164="", "", OUT!A164)</f>
        <v>84003</v>
      </c>
      <c r="C256" s="2" t="str">
        <f>IF(OUT!D164="", "", OUT!D164)</f>
        <v>O</v>
      </c>
      <c r="D256" s="18"/>
      <c r="E256" s="2" t="str">
        <f>IF(OUT!E164="", "", OUT!E164)</f>
        <v>72 TRAY</v>
      </c>
      <c r="F256" t="str">
        <f>IF(OUT!B164="", "", OUT!B164)</f>
        <v>SYNGONIUM GOLD ALLUSION</v>
      </c>
      <c r="G256" s="13">
        <f>IF(OUT!N164="", "", OUT!N164)</f>
        <v>0.6</v>
      </c>
      <c r="H256" s="14">
        <f>IF(OUT!O164="", "", OUT!O164)</f>
        <v>43.2</v>
      </c>
      <c r="I256" s="2">
        <f>IF(OUT!P164="", "", OUT!P164)</f>
        <v>72</v>
      </c>
      <c r="J256" s="2" t="str">
        <f>IF(OUT!AE164="", "", OUT!AE164)</f>
        <v/>
      </c>
    </row>
    <row r="257" spans="1:10" x14ac:dyDescent="0.2">
      <c r="A257" s="2">
        <f>IF(OUT!C165="", "", OUT!C165)</f>
        <v>706</v>
      </c>
      <c r="B257" s="4">
        <f>IF(OUT!A165="", "", OUT!A165)</f>
        <v>84005</v>
      </c>
      <c r="C257" s="2" t="str">
        <f>IF(OUT!D165="", "", OUT!D165)</f>
        <v>O</v>
      </c>
      <c r="D257" s="18"/>
      <c r="E257" s="2" t="str">
        <f>IF(OUT!E165="", "", OUT!E165)</f>
        <v>72 TRAY</v>
      </c>
      <c r="F257" t="str">
        <f>IF(OUT!B165="", "", OUT!B165)</f>
        <v>SYNGONIUM HOLLY M</v>
      </c>
      <c r="G257" s="13">
        <f>IF(OUT!N165="", "", OUT!N165)</f>
        <v>0.6</v>
      </c>
      <c r="H257" s="14">
        <f>IF(OUT!O165="", "", OUT!O165)</f>
        <v>43.2</v>
      </c>
      <c r="I257" s="2">
        <f>IF(OUT!P165="", "", OUT!P165)</f>
        <v>72</v>
      </c>
      <c r="J257" s="2" t="str">
        <f>IF(OUT!AE165="", "", OUT!AE165)</f>
        <v/>
      </c>
    </row>
    <row r="258" spans="1:10" x14ac:dyDescent="0.2">
      <c r="A258" s="2">
        <f>IF(OUT!C166="", "", OUT!C166)</f>
        <v>706</v>
      </c>
      <c r="B258" s="4">
        <f>IF(OUT!A166="", "", OUT!A166)</f>
        <v>84006</v>
      </c>
      <c r="C258" s="2" t="str">
        <f>IF(OUT!D166="", "", OUT!D166)</f>
        <v>O</v>
      </c>
      <c r="D258" s="18"/>
      <c r="E258" s="2" t="str">
        <f>IF(OUT!E166="", "", OUT!E166)</f>
        <v>72 TRAY</v>
      </c>
      <c r="F258" t="str">
        <f>IF(OUT!B166="", "", OUT!B166)</f>
        <v>SYNGONIUM MANGO ALLUSION (TETRA)</v>
      </c>
      <c r="G258" s="13">
        <f>IF(OUT!N166="", "", OUT!N166)</f>
        <v>0.6</v>
      </c>
      <c r="H258" s="14">
        <f>IF(OUT!O166="", "", OUT!O166)</f>
        <v>43.2</v>
      </c>
      <c r="I258" s="2">
        <f>IF(OUT!P166="", "", OUT!P166)</f>
        <v>72</v>
      </c>
      <c r="J258" s="2" t="str">
        <f>IF(OUT!AE166="", "", OUT!AE166)</f>
        <v/>
      </c>
    </row>
    <row r="259" spans="1:10" x14ac:dyDescent="0.2">
      <c r="A259" s="2">
        <f>IF(OUT!C167="", "", OUT!C167)</f>
        <v>706</v>
      </c>
      <c r="B259" s="4">
        <f>IF(OUT!A167="", "", OUT!A167)</f>
        <v>84007</v>
      </c>
      <c r="C259" s="2" t="str">
        <f>IF(OUT!D167="", "", OUT!D167)</f>
        <v>O</v>
      </c>
      <c r="D259" s="18"/>
      <c r="E259" s="2" t="str">
        <f>IF(OUT!E167="", "", OUT!E167)</f>
        <v>72 TRAY</v>
      </c>
      <c r="F259" t="str">
        <f>IF(OUT!B167="", "", OUT!B167)</f>
        <v>SYNGONIUM MARIA ALLUSION</v>
      </c>
      <c r="G259" s="13">
        <f>IF(OUT!N167="", "", OUT!N167)</f>
        <v>0.6</v>
      </c>
      <c r="H259" s="14">
        <f>IF(OUT!O167="", "", OUT!O167)</f>
        <v>43.2</v>
      </c>
      <c r="I259" s="2">
        <f>IF(OUT!P167="", "", OUT!P167)</f>
        <v>72</v>
      </c>
      <c r="J259" s="2" t="str">
        <f>IF(OUT!AE167="", "", OUT!AE167)</f>
        <v/>
      </c>
    </row>
    <row r="260" spans="1:10" x14ac:dyDescent="0.2">
      <c r="A260" s="2">
        <f>IF(OUT!C168="", "", OUT!C168)</f>
        <v>706</v>
      </c>
      <c r="B260" s="4">
        <f>IF(OUT!A168="", "", OUT!A168)</f>
        <v>84008</v>
      </c>
      <c r="C260" s="2" t="str">
        <f>IF(OUT!D168="", "", OUT!D168)</f>
        <v>O</v>
      </c>
      <c r="D260" s="18"/>
      <c r="E260" s="2" t="str">
        <f>IF(OUT!E168="", "", OUT!E168)</f>
        <v>72 TRAY</v>
      </c>
      <c r="F260" t="str">
        <f>IF(OUT!B168="", "", OUT!B168)</f>
        <v>SYNGONIUM NEON ROBUSTA</v>
      </c>
      <c r="G260" s="13">
        <f>IF(OUT!N168="", "", OUT!N168)</f>
        <v>0.63800000000000001</v>
      </c>
      <c r="H260" s="14">
        <f>IF(OUT!O168="", "", OUT!O168)</f>
        <v>45.93</v>
      </c>
      <c r="I260" s="2">
        <f>IF(OUT!P168="", "", OUT!P168)</f>
        <v>72</v>
      </c>
      <c r="J260" s="2" t="str">
        <f>IF(OUT!AE168="", "", OUT!AE168)</f>
        <v/>
      </c>
    </row>
    <row r="261" spans="1:10" x14ac:dyDescent="0.2">
      <c r="A261" s="2">
        <f>IF(OUT!C169="", "", OUT!C169)</f>
        <v>706</v>
      </c>
      <c r="B261" s="4">
        <f>IF(OUT!A169="", "", OUT!A169)</f>
        <v>84009</v>
      </c>
      <c r="C261" s="2" t="str">
        <f>IF(OUT!D169="", "", OUT!D169)</f>
        <v>O</v>
      </c>
      <c r="D261" s="18"/>
      <c r="E261" s="2" t="str">
        <f>IF(OUT!E169="", "", OUT!E169)</f>
        <v>72 TRAY</v>
      </c>
      <c r="F261" t="str">
        <f>IF(OUT!B169="", "", OUT!B169)</f>
        <v>SYNGONIUM PINK ALLUSION</v>
      </c>
      <c r="G261" s="13">
        <f>IF(OUT!N169="", "", OUT!N169)</f>
        <v>0.6</v>
      </c>
      <c r="H261" s="14">
        <f>IF(OUT!O169="", "", OUT!O169)</f>
        <v>43.2</v>
      </c>
      <c r="I261" s="2">
        <f>IF(OUT!P169="", "", OUT!P169)</f>
        <v>72</v>
      </c>
      <c r="J261" s="2" t="str">
        <f>IF(OUT!AE169="", "", OUT!AE169)</f>
        <v/>
      </c>
    </row>
    <row r="262" spans="1:10" x14ac:dyDescent="0.2">
      <c r="A262" s="2">
        <f>IF(OUT!C170="", "", OUT!C170)</f>
        <v>706</v>
      </c>
      <c r="B262" s="4">
        <f>IF(OUT!A170="", "", OUT!A170)</f>
        <v>84011</v>
      </c>
      <c r="C262" s="2" t="str">
        <f>IF(OUT!D170="", "", OUT!D170)</f>
        <v>O</v>
      </c>
      <c r="D262" s="18"/>
      <c r="E262" s="2" t="str">
        <f>IF(OUT!E170="", "", OUT!E170)</f>
        <v>72 TRAY</v>
      </c>
      <c r="F262" t="str">
        <f>IF(OUT!B170="", "", OUT!B170)</f>
        <v>SYNGONIUM PIXIE</v>
      </c>
      <c r="G262" s="13">
        <f>IF(OUT!N170="", "", OUT!N170)</f>
        <v>0.6</v>
      </c>
      <c r="H262" s="14">
        <f>IF(OUT!O170="", "", OUT!O170)</f>
        <v>43.2</v>
      </c>
      <c r="I262" s="2">
        <f>IF(OUT!P170="", "", OUT!P170)</f>
        <v>72</v>
      </c>
      <c r="J262" s="2" t="str">
        <f>IF(OUT!AE170="", "", OUT!AE170)</f>
        <v/>
      </c>
    </row>
    <row r="263" spans="1:10" x14ac:dyDescent="0.2">
      <c r="A263" s="2">
        <f>IF(OUT!C171="", "", OUT!C171)</f>
        <v>706</v>
      </c>
      <c r="B263" s="4">
        <f>IF(OUT!A171="", "", OUT!A171)</f>
        <v>84012</v>
      </c>
      <c r="C263" s="2" t="str">
        <f>IF(OUT!D171="", "", OUT!D171)</f>
        <v>O</v>
      </c>
      <c r="D263" s="18"/>
      <c r="E263" s="2" t="str">
        <f>IF(OUT!E171="", "", OUT!E171)</f>
        <v>72 TRAY</v>
      </c>
      <c r="F263" t="str">
        <f>IF(OUT!B171="", "", OUT!B171)</f>
        <v>SYNGONIUM PLUM ALLUSION (TETRA)</v>
      </c>
      <c r="G263" s="13">
        <f>IF(OUT!N171="", "", OUT!N171)</f>
        <v>0.6</v>
      </c>
      <c r="H263" s="14">
        <f>IF(OUT!O171="", "", OUT!O171)</f>
        <v>43.2</v>
      </c>
      <c r="I263" s="2">
        <f>IF(OUT!P171="", "", OUT!P171)</f>
        <v>72</v>
      </c>
      <c r="J263" s="2" t="str">
        <f>IF(OUT!AE171="", "", OUT!AE171)</f>
        <v/>
      </c>
    </row>
    <row r="264" spans="1:10" x14ac:dyDescent="0.2">
      <c r="A264" s="2">
        <f>IF(OUT!C9="", "", OUT!C9)</f>
        <v>706</v>
      </c>
      <c r="B264" s="4">
        <f>IF(OUT!A9="", "", OUT!A9)</f>
        <v>41369</v>
      </c>
      <c r="C264" s="2" t="str">
        <f>IF(OUT!D9="", "", OUT!D9)</f>
        <v>O</v>
      </c>
      <c r="D264" s="18"/>
      <c r="E264" s="2" t="str">
        <f>IF(OUT!E9="", "", OUT!E9)</f>
        <v>72 TRAY</v>
      </c>
      <c r="F264" t="str">
        <f>IF(OUT!B9="", "", OUT!B9)</f>
        <v>SYNGONIUM RANDY</v>
      </c>
      <c r="G264" s="13">
        <f>IF(OUT!N9="", "", OUT!N9)</f>
        <v>0.6</v>
      </c>
      <c r="H264" s="14">
        <f>IF(OUT!O9="", "", OUT!O9)</f>
        <v>43.2</v>
      </c>
      <c r="I264" s="2">
        <f>IF(OUT!P9="", "", OUT!P9)</f>
        <v>72</v>
      </c>
      <c r="J264" s="2" t="str">
        <f>IF(OUT!AE9="", "", OUT!AE9)</f>
        <v/>
      </c>
    </row>
    <row r="265" spans="1:10" x14ac:dyDescent="0.2">
      <c r="A265" s="2">
        <f>IF(OUT!C172="", "", OUT!C172)</f>
        <v>706</v>
      </c>
      <c r="B265" s="4">
        <f>IF(OUT!A172="", "", OUT!A172)</f>
        <v>84013</v>
      </c>
      <c r="C265" s="2" t="str">
        <f>IF(OUT!D172="", "", OUT!D172)</f>
        <v>O</v>
      </c>
      <c r="D265" s="18"/>
      <c r="E265" s="2" t="str">
        <f>IF(OUT!E172="", "", OUT!E172)</f>
        <v>72 TRAY</v>
      </c>
      <c r="F265" t="str">
        <f>IF(OUT!B172="", "", OUT!B172)</f>
        <v>SYNGONIUM REGINA RED</v>
      </c>
      <c r="G265" s="13">
        <f>IF(OUT!N172="", "", OUT!N172)</f>
        <v>0.6</v>
      </c>
      <c r="H265" s="14">
        <f>IF(OUT!O172="", "", OUT!O172)</f>
        <v>43.2</v>
      </c>
      <c r="I265" s="2">
        <f>IF(OUT!P172="", "", OUT!P172)</f>
        <v>72</v>
      </c>
      <c r="J265" s="2" t="str">
        <f>IF(OUT!AE172="", "", OUT!AE172)</f>
        <v/>
      </c>
    </row>
    <row r="266" spans="1:10" x14ac:dyDescent="0.2">
      <c r="A266" s="2">
        <f>IF(OUT!C173="", "", OUT!C173)</f>
        <v>706</v>
      </c>
      <c r="B266" s="4">
        <f>IF(OUT!A173="", "", OUT!A173)</f>
        <v>84015</v>
      </c>
      <c r="C266" s="2" t="str">
        <f>IF(OUT!D173="", "", OUT!D173)</f>
        <v>O</v>
      </c>
      <c r="D266" s="18"/>
      <c r="E266" s="2" t="str">
        <f>IF(OUT!E173="", "", OUT!E173)</f>
        <v>72 TRAY</v>
      </c>
      <c r="F266" t="str">
        <f>IF(OUT!B173="", "", OUT!B173)</f>
        <v>SYNGONIUM WHITE BUTTERFLY</v>
      </c>
      <c r="G266" s="13">
        <f>IF(OUT!N173="", "", OUT!N173)</f>
        <v>0.58699999999999997</v>
      </c>
      <c r="H266" s="14">
        <f>IF(OUT!O173="", "", OUT!O173)</f>
        <v>42.26</v>
      </c>
      <c r="I266" s="2">
        <f>IF(OUT!P173="", "", OUT!P173)</f>
        <v>72</v>
      </c>
      <c r="J266" s="2" t="str">
        <f>IF(OUT!AE173="", "", OUT!AE173)</f>
        <v/>
      </c>
    </row>
    <row r="267" spans="1:10" x14ac:dyDescent="0.2">
      <c r="A267" s="2">
        <f>IF(OUT!C217="", "", OUT!C217)</f>
        <v>706</v>
      </c>
      <c r="B267" s="4">
        <f>IF(OUT!A217="", "", OUT!A217)</f>
        <v>88575</v>
      </c>
      <c r="C267" s="2" t="str">
        <f>IF(OUT!D217="", "", OUT!D217)</f>
        <v>O</v>
      </c>
      <c r="D267" s="18"/>
      <c r="E267" s="2" t="str">
        <f>IF(OUT!E217="", "", OUT!E217)</f>
        <v>72 TRAY</v>
      </c>
      <c r="F267" t="str">
        <f>IF(OUT!B217="", "", OUT!B217)</f>
        <v>TREE  OLEA CHEMLALI OLIVE</v>
      </c>
      <c r="G267" s="13">
        <f>IF(OUT!N217="", "", OUT!N217)</f>
        <v>1.837</v>
      </c>
      <c r="H267" s="14">
        <f>IF(OUT!O217="", "", OUT!O217)</f>
        <v>132.26</v>
      </c>
      <c r="I267" s="2">
        <f>IF(OUT!P217="", "", OUT!P217)</f>
        <v>72</v>
      </c>
      <c r="J267" s="2" t="str">
        <f>IF(OUT!AE217="", "", OUT!AE217)</f>
        <v/>
      </c>
    </row>
    <row r="268" spans="1:10" x14ac:dyDescent="0.2">
      <c r="A268" s="2">
        <f>IF(OUT!C218="", "", OUT!C218)</f>
        <v>706</v>
      </c>
      <c r="B268" s="4">
        <f>IF(OUT!A218="", "", OUT!A218)</f>
        <v>88576</v>
      </c>
      <c r="C268" s="2" t="str">
        <f>IF(OUT!D218="", "", OUT!D218)</f>
        <v>O</v>
      </c>
      <c r="D268" s="18"/>
      <c r="E268" s="2" t="str">
        <f>IF(OUT!E218="", "", OUT!E218)</f>
        <v>72 TRAY</v>
      </c>
      <c r="F268" t="str">
        <f>IF(OUT!B218="", "", OUT!B218)</f>
        <v>TREE  OLEA CORATINA OLIVE</v>
      </c>
      <c r="G268" s="13">
        <f>IF(OUT!N218="", "", OUT!N218)</f>
        <v>1.837</v>
      </c>
      <c r="H268" s="14">
        <f>IF(OUT!O218="", "", OUT!O218)</f>
        <v>132.26</v>
      </c>
      <c r="I268" s="2">
        <f>IF(OUT!P218="", "", OUT!P218)</f>
        <v>72</v>
      </c>
      <c r="J268" s="2" t="str">
        <f>IF(OUT!AE218="", "", OUT!AE218)</f>
        <v/>
      </c>
    </row>
    <row r="269" spans="1:10" x14ac:dyDescent="0.2">
      <c r="A269" s="2">
        <f>IF(OUT!C33="", "", OUT!C33)</f>
        <v>706</v>
      </c>
      <c r="B269" s="4">
        <f>IF(OUT!A33="", "", OUT!A33)</f>
        <v>65393</v>
      </c>
      <c r="C269" s="2" t="str">
        <f>IF(OUT!D33="", "", OUT!D33)</f>
        <v>O</v>
      </c>
      <c r="D269" s="18"/>
      <c r="E269" s="2" t="str">
        <f>IF(OUT!E33="", "", OUT!E33)</f>
        <v>72 TRAY</v>
      </c>
      <c r="F269" t="str">
        <f>IF(OUT!B33="", "", OUT!B33)</f>
        <v>TREE  OLEA EUROPAEA ARBEQUINA OLIVE</v>
      </c>
      <c r="G269" s="13">
        <f>IF(OUT!N33="", "", OUT!N33)</f>
        <v>1.837</v>
      </c>
      <c r="H269" s="14">
        <f>IF(OUT!O33="", "", OUT!O33)</f>
        <v>132.26</v>
      </c>
      <c r="I269" s="2">
        <f>IF(OUT!P33="", "", OUT!P33)</f>
        <v>72</v>
      </c>
      <c r="J269" s="2" t="str">
        <f>IF(OUT!AE33="", "", OUT!AE33)</f>
        <v/>
      </c>
    </row>
    <row r="270" spans="1:10" x14ac:dyDescent="0.2">
      <c r="A270" s="2">
        <f>IF(OUT!C219="", "", OUT!C219)</f>
        <v>706</v>
      </c>
      <c r="B270" s="4">
        <f>IF(OUT!A219="", "", OUT!A219)</f>
        <v>88577</v>
      </c>
      <c r="C270" s="2" t="str">
        <f>IF(OUT!D219="", "", OUT!D219)</f>
        <v>O</v>
      </c>
      <c r="D270" s="18"/>
      <c r="E270" s="2" t="str">
        <f>IF(OUT!E219="", "", OUT!E219)</f>
        <v>72 TRAY</v>
      </c>
      <c r="F270" t="str">
        <f>IF(OUT!B219="", "", OUT!B219)</f>
        <v>TREE  OLEA LECCINO OLIVE</v>
      </c>
      <c r="G270" s="13">
        <f>IF(OUT!N219="", "", OUT!N219)</f>
        <v>1.837</v>
      </c>
      <c r="H270" s="14">
        <f>IF(OUT!O219="", "", OUT!O219)</f>
        <v>132.26</v>
      </c>
      <c r="I270" s="2">
        <f>IF(OUT!P219="", "", OUT!P219)</f>
        <v>72</v>
      </c>
      <c r="J270" s="2" t="str">
        <f>IF(OUT!AE219="", "", OUT!AE219)</f>
        <v/>
      </c>
    </row>
    <row r="271" spans="1:10" x14ac:dyDescent="0.2">
      <c r="A271" s="2">
        <f>IF(OUT!C220="", "", OUT!C220)</f>
        <v>706</v>
      </c>
      <c r="B271" s="4">
        <f>IF(OUT!A220="", "", OUT!A220)</f>
        <v>88578</v>
      </c>
      <c r="C271" s="2" t="str">
        <f>IF(OUT!D220="", "", OUT!D220)</f>
        <v>O</v>
      </c>
      <c r="D271" s="18"/>
      <c r="E271" s="2" t="str">
        <f>IF(OUT!E220="", "", OUT!E220)</f>
        <v>72 TRAY</v>
      </c>
      <c r="F271" t="str">
        <f>IF(OUT!B220="", "", OUT!B220)</f>
        <v>TREE  OLEA MANZANILLO OLIVE</v>
      </c>
      <c r="G271" s="13">
        <f>IF(OUT!N220="", "", OUT!N220)</f>
        <v>1.837</v>
      </c>
      <c r="H271" s="14">
        <f>IF(OUT!O220="", "", OUT!O220)</f>
        <v>132.26</v>
      </c>
      <c r="I271" s="2">
        <f>IF(OUT!P220="", "", OUT!P220)</f>
        <v>72</v>
      </c>
      <c r="J271" s="2" t="str">
        <f>IF(OUT!AE220="", "", OUT!AE220)</f>
        <v/>
      </c>
    </row>
    <row r="272" spans="1:10" x14ac:dyDescent="0.2">
      <c r="A272" s="2">
        <f>IF(OUT!C187="", "", OUT!C187)</f>
        <v>706</v>
      </c>
      <c r="B272" s="4">
        <f>IF(OUT!A187="", "", OUT!A187)</f>
        <v>85740</v>
      </c>
      <c r="C272" s="2" t="str">
        <f>IF(OUT!D187="", "", OUT!D187)</f>
        <v>O</v>
      </c>
      <c r="D272" s="18"/>
      <c r="E272" s="2" t="str">
        <f>IF(OUT!E187="", "", OUT!E187)</f>
        <v>72 TRAY</v>
      </c>
      <c r="F272" t="str">
        <f>IF(OUT!B187="", "", OUT!B187)</f>
        <v>VIBURNUM OBOVATUM EVERLEAF</v>
      </c>
      <c r="G272" s="13">
        <f>IF(OUT!N187="", "", OUT!N187)</f>
        <v>0.97</v>
      </c>
      <c r="H272" s="14">
        <f>IF(OUT!O187="", "", OUT!O187)</f>
        <v>69.84</v>
      </c>
      <c r="I272" s="2">
        <f>IF(OUT!P187="", "", OUT!P187)</f>
        <v>72</v>
      </c>
      <c r="J272" s="2" t="str">
        <f>IF(OUT!AE187="", "", OUT!AE187)</f>
        <v/>
      </c>
    </row>
    <row r="273" spans="1:10" x14ac:dyDescent="0.2">
      <c r="A273" s="2">
        <f>IF(OUT!C174="", "", OUT!C174)</f>
        <v>706</v>
      </c>
      <c r="B273" s="4">
        <f>IF(OUT!A174="", "", OUT!A174)</f>
        <v>84018</v>
      </c>
      <c r="C273" s="2" t="str">
        <f>IF(OUT!D174="", "", OUT!D174)</f>
        <v>O</v>
      </c>
      <c r="D273" s="18"/>
      <c r="E273" s="2" t="str">
        <f>IF(OUT!E174="", "", OUT!E174)</f>
        <v>72 TRAY</v>
      </c>
      <c r="F273" t="str">
        <f>IF(OUT!B174="", "", OUT!B174)</f>
        <v>VIBURNUM OVATUM WITHLACOOCHE</v>
      </c>
      <c r="G273" s="13">
        <f>IF(OUT!N174="", "", OUT!N174)</f>
        <v>0.97</v>
      </c>
      <c r="H273" s="14">
        <f>IF(OUT!O174="", "", OUT!O174)</f>
        <v>69.84</v>
      </c>
      <c r="I273" s="2">
        <f>IF(OUT!P174="", "", OUT!P174)</f>
        <v>72</v>
      </c>
      <c r="J273" s="2" t="str">
        <f>IF(OUT!AE174="", "", OUT!AE174)</f>
        <v/>
      </c>
    </row>
    <row r="274" spans="1:10" x14ac:dyDescent="0.2">
      <c r="A274" s="2">
        <f>IF(OUT!C104="", "", OUT!C104)</f>
        <v>706</v>
      </c>
      <c r="B274" s="4">
        <f>IF(OUT!A104="", "", OUT!A104)</f>
        <v>83873</v>
      </c>
      <c r="C274" s="2" t="str">
        <f>IF(OUT!D104="", "", OUT!D104)</f>
        <v>O</v>
      </c>
      <c r="D274" s="18"/>
      <c r="E274" s="2" t="str">
        <f>IF(OUT!E104="", "", OUT!E104)</f>
        <v>72 TRAY</v>
      </c>
      <c r="F274" t="str">
        <f>IF(OUT!B104="", "", OUT!B104)</f>
        <v>VINE   HONEYSUCKLE LONICERA SEMPERVIRENS HONEY CORAL</v>
      </c>
      <c r="G274" s="13">
        <f>IF(OUT!N104="", "", OUT!N104)</f>
        <v>0.91900000000000004</v>
      </c>
      <c r="H274" s="14">
        <f>IF(OUT!O104="", "", OUT!O104)</f>
        <v>66.16</v>
      </c>
      <c r="I274" s="2">
        <f>IF(OUT!P104="", "", OUT!P104)</f>
        <v>72</v>
      </c>
      <c r="J274" s="2" t="str">
        <f>IF(OUT!AE104="", "", OUT!AE104)</f>
        <v/>
      </c>
    </row>
    <row r="275" spans="1:10" x14ac:dyDescent="0.2">
      <c r="A275" s="2">
        <f>IF(OUT!C178="", "", OUT!C178)</f>
        <v>706</v>
      </c>
      <c r="B275" s="4">
        <f>IF(OUT!A178="", "", OUT!A178)</f>
        <v>84034</v>
      </c>
      <c r="C275" s="2" t="str">
        <f>IF(OUT!D178="", "", OUT!D178)</f>
        <v>O</v>
      </c>
      <c r="D275" s="18"/>
      <c r="E275" s="2" t="str">
        <f>IF(OUT!E178="", "", OUT!E178)</f>
        <v>72 TRAY</v>
      </c>
      <c r="F275" t="str">
        <f>IF(OUT!B178="", "", OUT!B178)</f>
        <v>ZINGIBER  GINGER MIOGA</v>
      </c>
      <c r="G275" s="13">
        <f>IF(OUT!N178="", "", OUT!N178)</f>
        <v>2.5510000000000002</v>
      </c>
      <c r="H275" s="14">
        <f>IF(OUT!O178="", "", OUT!O178)</f>
        <v>183.67</v>
      </c>
      <c r="I275" s="2">
        <f>IF(OUT!P178="", "", OUT!P178)</f>
        <v>72</v>
      </c>
      <c r="J275" s="2" t="str">
        <f>IF(OUT!AE178="", "", OUT!AE178)</f>
        <v/>
      </c>
    </row>
    <row r="276" spans="1:10" x14ac:dyDescent="0.2">
      <c r="A276" s="2">
        <f>IF(OUT!C202="", "", OUT!C202)</f>
        <v>706</v>
      </c>
      <c r="B276" s="4">
        <f>IF(OUT!A202="", "", OUT!A202)</f>
        <v>87464</v>
      </c>
      <c r="C276" s="2" t="str">
        <f>IF(OUT!D202="", "", OUT!D202)</f>
        <v>O</v>
      </c>
      <c r="D276" s="18"/>
      <c r="E276" s="2" t="str">
        <f>IF(OUT!E202="", "", OUT!E202)</f>
        <v>72 TRAY</v>
      </c>
      <c r="F276" t="str">
        <f>IF(OUT!B202="", "", OUT!B202)</f>
        <v>ZINGIBER  GINGER OFFICINALE (EDIBLE ROOT)</v>
      </c>
      <c r="G276" s="13">
        <f>IF(OUT!N202="", "", OUT!N202)</f>
        <v>1.327</v>
      </c>
      <c r="H276" s="14">
        <f>IF(OUT!O202="", "", OUT!O202)</f>
        <v>95.54</v>
      </c>
      <c r="I276" s="2">
        <f>IF(OUT!P202="", "", OUT!P202)</f>
        <v>72</v>
      </c>
      <c r="J276" s="2" t="str">
        <f>IF(OUT!AE202="", "", OUT!AE202)</f>
        <v/>
      </c>
    </row>
  </sheetData>
  <sheetProtection sheet="1" objects="1" scenarios="1" selectLockedCells="1"/>
  <autoFilter ref="A5:J5" xr:uid="{1A8D8F54-4034-9546-8EF9-96ABFD6B9C5E}">
    <sortState ref="A6:J276">
      <sortCondition ref="F5:F276"/>
    </sortState>
  </autoFilter>
  <mergeCells count="10">
    <mergeCell ref="A4:F4"/>
    <mergeCell ref="G4:H4"/>
    <mergeCell ref="A3:B3"/>
    <mergeCell ref="C3:F3"/>
    <mergeCell ref="G2:H3"/>
    <mergeCell ref="G1:H1"/>
    <mergeCell ref="A1:B1"/>
    <mergeCell ref="A2:B2"/>
    <mergeCell ref="C1:D1"/>
    <mergeCell ref="C2:D2"/>
  </mergeCells>
  <printOptions horizontalCentered="1"/>
  <pageMargins left="0.25" right="0.25" top="0.875" bottom="0.5" header="0.25" footer="0.25"/>
  <pageSetup scale="69" fitToHeight="100" orientation="portrait" horizontalDpi="0" verticalDpi="0"/>
  <headerFooter scaleWithDoc="0">
    <oddHeader>&amp;L&amp;"Helvetica,Regular"&amp;14&amp;K000000Germania Seed Company
www.germaniaseed.com&amp;C&amp;"Calibri,Regular"&amp;16&amp;K000000AgriStarts 2022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271"/>
  <sheetViews>
    <sheetView workbookViewId="0">
      <selection sqref="A1:XFD1048576"/>
    </sheetView>
  </sheetViews>
  <sheetFormatPr baseColWidth="10" defaultRowHeight="16" x14ac:dyDescent="0.2"/>
  <cols>
    <col min="1" max="16384" width="10.83203125" style="19"/>
  </cols>
  <sheetData>
    <row r="1" spans="1:65" x14ac:dyDescent="0.2">
      <c r="A1" s="19">
        <v>5576</v>
      </c>
      <c r="B1" s="19" t="s">
        <v>15</v>
      </c>
      <c r="C1" s="19">
        <v>706</v>
      </c>
      <c r="D1" s="19" t="s">
        <v>16</v>
      </c>
      <c r="E1" s="19" t="s">
        <v>17</v>
      </c>
      <c r="G1" s="19">
        <v>0.76</v>
      </c>
      <c r="H1" s="19">
        <v>54.72</v>
      </c>
      <c r="I1" s="19">
        <v>0.216</v>
      </c>
      <c r="J1" s="19">
        <v>0.97</v>
      </c>
      <c r="K1" s="19">
        <v>0.94</v>
      </c>
      <c r="L1" s="19">
        <v>0</v>
      </c>
      <c r="M1" s="19">
        <v>0</v>
      </c>
      <c r="N1" s="19">
        <v>0.97</v>
      </c>
      <c r="O1" s="19">
        <v>69.84</v>
      </c>
      <c r="P1" s="19">
        <v>72</v>
      </c>
      <c r="Q1" s="19">
        <v>202126</v>
      </c>
      <c r="R1" s="19">
        <v>202226</v>
      </c>
      <c r="U1" s="19" t="s">
        <v>18</v>
      </c>
      <c r="V1" s="19">
        <v>17</v>
      </c>
      <c r="AO1" s="19" t="s">
        <v>19</v>
      </c>
      <c r="AP1" s="19" t="s">
        <v>20</v>
      </c>
      <c r="AQ1" s="19" t="s">
        <v>21</v>
      </c>
      <c r="AR1" s="19" t="s">
        <v>22</v>
      </c>
      <c r="AW1" s="19" t="s">
        <v>23</v>
      </c>
      <c r="AX1" s="19" t="s">
        <v>24</v>
      </c>
      <c r="BC1" s="19" t="s">
        <v>25</v>
      </c>
      <c r="BD1" s="19" t="s">
        <v>26</v>
      </c>
      <c r="BM1" s="19" t="s">
        <v>25</v>
      </c>
    </row>
    <row r="2" spans="1:65" x14ac:dyDescent="0.2">
      <c r="A2" s="19">
        <v>6051</v>
      </c>
      <c r="B2" s="19" t="s">
        <v>27</v>
      </c>
      <c r="C2" s="19">
        <v>706</v>
      </c>
      <c r="D2" s="19" t="s">
        <v>16</v>
      </c>
      <c r="E2" s="19" t="s">
        <v>17</v>
      </c>
      <c r="G2" s="19">
        <v>0.64</v>
      </c>
      <c r="H2" s="19">
        <v>46.08</v>
      </c>
      <c r="I2" s="19">
        <v>0.216</v>
      </c>
      <c r="J2" s="19">
        <v>0.81699999999999995</v>
      </c>
      <c r="K2" s="19">
        <v>0.66</v>
      </c>
      <c r="L2" s="19">
        <v>0</v>
      </c>
      <c r="M2" s="19">
        <v>0</v>
      </c>
      <c r="N2" s="19">
        <v>0.81699999999999995</v>
      </c>
      <c r="O2" s="19">
        <v>58.82</v>
      </c>
      <c r="P2" s="19">
        <v>72</v>
      </c>
      <c r="Q2" s="19">
        <v>202126</v>
      </c>
      <c r="R2" s="19">
        <v>202226</v>
      </c>
      <c r="U2" s="19" t="s">
        <v>28</v>
      </c>
      <c r="V2" s="19">
        <v>13</v>
      </c>
      <c r="AO2" s="19" t="s">
        <v>19</v>
      </c>
      <c r="AP2" s="19" t="s">
        <v>20</v>
      </c>
      <c r="AQ2" s="19" t="s">
        <v>21</v>
      </c>
      <c r="AR2" s="19" t="s">
        <v>22</v>
      </c>
      <c r="BC2" s="19" t="s">
        <v>25</v>
      </c>
      <c r="BD2" s="19" t="s">
        <v>26</v>
      </c>
      <c r="BM2" s="19" t="s">
        <v>25</v>
      </c>
    </row>
    <row r="3" spans="1:65" x14ac:dyDescent="0.2">
      <c r="A3" s="19">
        <v>30886</v>
      </c>
      <c r="B3" s="19" t="s">
        <v>29</v>
      </c>
      <c r="C3" s="19">
        <v>706</v>
      </c>
      <c r="D3" s="19" t="s">
        <v>16</v>
      </c>
      <c r="E3" s="19" t="s">
        <v>17</v>
      </c>
      <c r="G3" s="19">
        <v>1.4</v>
      </c>
      <c r="H3" s="19">
        <v>100.8</v>
      </c>
      <c r="I3" s="19">
        <v>0.216</v>
      </c>
      <c r="J3" s="19">
        <v>1.786</v>
      </c>
      <c r="K3" s="19">
        <v>3.18</v>
      </c>
      <c r="L3" s="19">
        <v>0</v>
      </c>
      <c r="M3" s="19">
        <v>0</v>
      </c>
      <c r="N3" s="19">
        <v>1.786</v>
      </c>
      <c r="O3" s="19">
        <v>128.59</v>
      </c>
      <c r="P3" s="19">
        <v>72</v>
      </c>
      <c r="Q3" s="19">
        <v>202126</v>
      </c>
      <c r="R3" s="19">
        <v>202226</v>
      </c>
      <c r="U3" s="19" t="s">
        <v>30</v>
      </c>
      <c r="V3" s="19">
        <v>35</v>
      </c>
      <c r="AO3" s="19" t="s">
        <v>19</v>
      </c>
      <c r="AP3" s="19" t="s">
        <v>20</v>
      </c>
      <c r="BC3" s="19" t="s">
        <v>25</v>
      </c>
      <c r="BD3" s="19" t="s">
        <v>26</v>
      </c>
      <c r="BM3" s="19" t="s">
        <v>25</v>
      </c>
    </row>
    <row r="4" spans="1:65" x14ac:dyDescent="0.2">
      <c r="A4" s="19">
        <v>34097</v>
      </c>
      <c r="B4" s="19" t="s">
        <v>31</v>
      </c>
      <c r="C4" s="19">
        <v>706</v>
      </c>
      <c r="D4" s="19" t="s">
        <v>16</v>
      </c>
      <c r="E4" s="19" t="s">
        <v>17</v>
      </c>
      <c r="G4" s="19">
        <v>1.4</v>
      </c>
      <c r="H4" s="19">
        <v>100.8</v>
      </c>
      <c r="I4" s="19">
        <v>0.216</v>
      </c>
      <c r="J4" s="19">
        <v>1.786</v>
      </c>
      <c r="K4" s="19">
        <v>3.18</v>
      </c>
      <c r="L4" s="19">
        <v>0</v>
      </c>
      <c r="M4" s="19">
        <v>0</v>
      </c>
      <c r="N4" s="19">
        <v>1.786</v>
      </c>
      <c r="O4" s="19">
        <v>128.59</v>
      </c>
      <c r="P4" s="19">
        <v>72</v>
      </c>
      <c r="Q4" s="19">
        <v>202126</v>
      </c>
      <c r="R4" s="19">
        <v>202226</v>
      </c>
      <c r="U4" s="19" t="s">
        <v>32</v>
      </c>
      <c r="V4" s="19">
        <v>35</v>
      </c>
      <c r="AG4" s="19" t="s">
        <v>33</v>
      </c>
      <c r="AH4" s="19" t="s">
        <v>34</v>
      </c>
      <c r="AM4" s="19" t="s">
        <v>35</v>
      </c>
      <c r="AN4" s="19" t="s">
        <v>36</v>
      </c>
      <c r="BA4" s="19" t="s">
        <v>37</v>
      </c>
      <c r="BB4" s="19" t="s">
        <v>38</v>
      </c>
      <c r="BM4" s="19" t="s">
        <v>37</v>
      </c>
    </row>
    <row r="5" spans="1:65" x14ac:dyDescent="0.2">
      <c r="A5" s="19">
        <v>41362</v>
      </c>
      <c r="B5" s="19" t="s">
        <v>39</v>
      </c>
      <c r="C5" s="19">
        <v>706</v>
      </c>
      <c r="D5" s="19" t="s">
        <v>16</v>
      </c>
      <c r="E5" s="19" t="s">
        <v>17</v>
      </c>
      <c r="G5" s="19">
        <v>1.32</v>
      </c>
      <c r="H5" s="19">
        <v>95.04</v>
      </c>
      <c r="I5" s="19">
        <v>0.216</v>
      </c>
      <c r="J5" s="19">
        <v>1.6839999999999999</v>
      </c>
      <c r="K5" s="19">
        <v>2.83</v>
      </c>
      <c r="L5" s="19">
        <v>0</v>
      </c>
      <c r="M5" s="19">
        <v>0</v>
      </c>
      <c r="N5" s="19">
        <v>1.6839999999999999</v>
      </c>
      <c r="O5" s="19">
        <v>121.24</v>
      </c>
      <c r="P5" s="19">
        <v>72</v>
      </c>
      <c r="Q5" s="19">
        <v>202126</v>
      </c>
      <c r="R5" s="19">
        <v>202226</v>
      </c>
      <c r="U5" s="19" t="s">
        <v>40</v>
      </c>
      <c r="V5" s="19">
        <v>33</v>
      </c>
      <c r="AM5" s="19" t="s">
        <v>35</v>
      </c>
      <c r="AN5" s="19" t="s">
        <v>36</v>
      </c>
      <c r="BC5" s="19" t="s">
        <v>25</v>
      </c>
      <c r="BD5" s="19" t="s">
        <v>26</v>
      </c>
      <c r="BM5" s="19" t="s">
        <v>25</v>
      </c>
    </row>
    <row r="6" spans="1:65" x14ac:dyDescent="0.2">
      <c r="A6" s="19">
        <v>41364</v>
      </c>
      <c r="B6" s="19" t="s">
        <v>41</v>
      </c>
      <c r="C6" s="19">
        <v>706</v>
      </c>
      <c r="D6" s="19" t="s">
        <v>16</v>
      </c>
      <c r="E6" s="19" t="s">
        <v>17</v>
      </c>
      <c r="G6" s="19">
        <v>1.1599999999999999</v>
      </c>
      <c r="H6" s="19">
        <v>83.52</v>
      </c>
      <c r="I6" s="19">
        <v>0.216</v>
      </c>
      <c r="J6" s="19">
        <v>1.48</v>
      </c>
      <c r="K6" s="19">
        <v>2.19</v>
      </c>
      <c r="L6" s="19">
        <v>0</v>
      </c>
      <c r="M6" s="19">
        <v>0</v>
      </c>
      <c r="N6" s="19">
        <v>1.48</v>
      </c>
      <c r="O6" s="19">
        <v>106.56</v>
      </c>
      <c r="P6" s="19">
        <v>72</v>
      </c>
      <c r="Q6" s="19">
        <v>202126</v>
      </c>
      <c r="R6" s="19">
        <v>202226</v>
      </c>
      <c r="U6" s="19" t="s">
        <v>42</v>
      </c>
      <c r="V6" s="19">
        <v>27</v>
      </c>
      <c r="BC6" s="19" t="s">
        <v>25</v>
      </c>
      <c r="BD6" s="19" t="s">
        <v>26</v>
      </c>
      <c r="BM6" s="19" t="s">
        <v>25</v>
      </c>
    </row>
    <row r="7" spans="1:65" x14ac:dyDescent="0.2">
      <c r="A7" s="19">
        <v>41365</v>
      </c>
      <c r="B7" s="19" t="s">
        <v>43</v>
      </c>
      <c r="C7" s="19">
        <v>706</v>
      </c>
      <c r="D7" s="19" t="s">
        <v>16</v>
      </c>
      <c r="E7" s="19" t="s">
        <v>17</v>
      </c>
      <c r="G7" s="19">
        <v>1.24</v>
      </c>
      <c r="H7" s="19">
        <v>89.28</v>
      </c>
      <c r="I7" s="19">
        <v>0.216</v>
      </c>
      <c r="J7" s="19">
        <v>1.5820000000000001</v>
      </c>
      <c r="K7" s="19">
        <v>2.5</v>
      </c>
      <c r="L7" s="19">
        <v>0</v>
      </c>
      <c r="M7" s="19">
        <v>0</v>
      </c>
      <c r="N7" s="19">
        <v>1.5820000000000001</v>
      </c>
      <c r="O7" s="19">
        <v>113.9</v>
      </c>
      <c r="P7" s="19">
        <v>72</v>
      </c>
      <c r="Q7" s="19">
        <v>202126</v>
      </c>
      <c r="R7" s="19">
        <v>202226</v>
      </c>
      <c r="U7" s="19" t="s">
        <v>44</v>
      </c>
      <c r="V7" s="19">
        <v>29</v>
      </c>
      <c r="AG7" s="19" t="s">
        <v>33</v>
      </c>
      <c r="AH7" s="19" t="s">
        <v>34</v>
      </c>
      <c r="AO7" s="19" t="s">
        <v>19</v>
      </c>
      <c r="AP7" s="19" t="s">
        <v>20</v>
      </c>
      <c r="BA7" s="19" t="s">
        <v>37</v>
      </c>
      <c r="BB7" s="19" t="s">
        <v>38</v>
      </c>
      <c r="BM7" s="19" t="s">
        <v>37</v>
      </c>
    </row>
    <row r="8" spans="1:65" x14ac:dyDescent="0.2">
      <c r="A8" s="19">
        <v>41368</v>
      </c>
      <c r="B8" s="19" t="s">
        <v>45</v>
      </c>
      <c r="C8" s="19">
        <v>706</v>
      </c>
      <c r="D8" s="19" t="s">
        <v>16</v>
      </c>
      <c r="E8" s="19" t="s">
        <v>17</v>
      </c>
      <c r="G8" s="19">
        <v>0.5</v>
      </c>
      <c r="H8" s="19">
        <v>36</v>
      </c>
      <c r="I8" s="19">
        <v>0.216</v>
      </c>
      <c r="J8" s="19">
        <v>0.63800000000000001</v>
      </c>
      <c r="K8" s="19">
        <v>0.4</v>
      </c>
      <c r="L8" s="19">
        <v>0</v>
      </c>
      <c r="M8" s="19">
        <v>0</v>
      </c>
      <c r="N8" s="19">
        <v>0.63800000000000001</v>
      </c>
      <c r="O8" s="19">
        <v>45.93</v>
      </c>
      <c r="P8" s="19">
        <v>72</v>
      </c>
      <c r="Q8" s="19">
        <v>202126</v>
      </c>
      <c r="R8" s="19">
        <v>202226</v>
      </c>
      <c r="U8" s="19" t="s">
        <v>46</v>
      </c>
      <c r="V8" s="19">
        <v>12</v>
      </c>
      <c r="AG8" s="19" t="s">
        <v>33</v>
      </c>
      <c r="AH8" s="19" t="s">
        <v>34</v>
      </c>
      <c r="BA8" s="19" t="s">
        <v>37</v>
      </c>
      <c r="BB8" s="19" t="s">
        <v>38</v>
      </c>
      <c r="BM8" s="19" t="s">
        <v>37</v>
      </c>
    </row>
    <row r="9" spans="1:65" x14ac:dyDescent="0.2">
      <c r="A9" s="19">
        <v>41369</v>
      </c>
      <c r="B9" s="19" t="s">
        <v>47</v>
      </c>
      <c r="C9" s="19">
        <v>706</v>
      </c>
      <c r="D9" s="19" t="s">
        <v>16</v>
      </c>
      <c r="E9" s="19" t="s">
        <v>17</v>
      </c>
      <c r="G9" s="19">
        <v>0.47</v>
      </c>
      <c r="H9" s="19">
        <v>33.840000000000003</v>
      </c>
      <c r="I9" s="19">
        <v>0.216</v>
      </c>
      <c r="J9" s="19">
        <v>0.6</v>
      </c>
      <c r="K9" s="19">
        <v>0.36</v>
      </c>
      <c r="L9" s="19">
        <v>0</v>
      </c>
      <c r="M9" s="19">
        <v>0</v>
      </c>
      <c r="N9" s="19">
        <v>0.6</v>
      </c>
      <c r="O9" s="19">
        <v>43.2</v>
      </c>
      <c r="P9" s="19">
        <v>72</v>
      </c>
      <c r="Q9" s="19">
        <v>202126</v>
      </c>
      <c r="R9" s="19">
        <v>202226</v>
      </c>
      <c r="U9" s="19" t="s">
        <v>48</v>
      </c>
      <c r="V9" s="19">
        <v>11</v>
      </c>
      <c r="BC9" s="19" t="s">
        <v>25</v>
      </c>
      <c r="BD9" s="19" t="s">
        <v>26</v>
      </c>
      <c r="BM9" s="19" t="s">
        <v>25</v>
      </c>
    </row>
    <row r="10" spans="1:65" x14ac:dyDescent="0.2">
      <c r="A10" s="19">
        <v>41370</v>
      </c>
      <c r="B10" s="19" t="s">
        <v>49</v>
      </c>
      <c r="C10" s="19">
        <v>706</v>
      </c>
      <c r="D10" s="19" t="s">
        <v>16</v>
      </c>
      <c r="E10" s="19" t="s">
        <v>17</v>
      </c>
      <c r="G10" s="19">
        <v>0.96</v>
      </c>
      <c r="H10" s="19">
        <v>69.12</v>
      </c>
      <c r="I10" s="19">
        <v>0.216</v>
      </c>
      <c r="J10" s="19">
        <v>1.2250000000000001</v>
      </c>
      <c r="K10" s="19">
        <v>1.5</v>
      </c>
      <c r="L10" s="19">
        <v>0</v>
      </c>
      <c r="M10" s="19">
        <v>0</v>
      </c>
      <c r="N10" s="19">
        <v>1.2250000000000001</v>
      </c>
      <c r="O10" s="19">
        <v>88.2</v>
      </c>
      <c r="P10" s="19">
        <v>72</v>
      </c>
      <c r="Q10" s="19">
        <v>202126</v>
      </c>
      <c r="R10" s="19">
        <v>202226</v>
      </c>
      <c r="U10" s="19" t="s">
        <v>50</v>
      </c>
      <c r="V10" s="19">
        <v>21</v>
      </c>
      <c r="BC10" s="19" t="s">
        <v>25</v>
      </c>
      <c r="BD10" s="19" t="s">
        <v>26</v>
      </c>
      <c r="BM10" s="19" t="s">
        <v>25</v>
      </c>
    </row>
    <row r="11" spans="1:65" x14ac:dyDescent="0.2">
      <c r="A11" s="19">
        <v>55960</v>
      </c>
      <c r="B11" s="19" t="s">
        <v>51</v>
      </c>
      <c r="C11" s="19">
        <v>706</v>
      </c>
      <c r="D11" s="19" t="s">
        <v>16</v>
      </c>
      <c r="E11" s="19" t="s">
        <v>17</v>
      </c>
      <c r="G11" s="19">
        <v>1.04</v>
      </c>
      <c r="H11" s="19">
        <v>74.88</v>
      </c>
      <c r="I11" s="19">
        <v>0.216</v>
      </c>
      <c r="J11" s="19">
        <v>1.327</v>
      </c>
      <c r="K11" s="19">
        <v>1.76</v>
      </c>
      <c r="L11" s="19">
        <v>0</v>
      </c>
      <c r="M11" s="19">
        <v>0</v>
      </c>
      <c r="N11" s="19">
        <v>1.327</v>
      </c>
      <c r="O11" s="19">
        <v>95.54</v>
      </c>
      <c r="P11" s="19">
        <v>72</v>
      </c>
      <c r="Q11" s="19">
        <v>202126</v>
      </c>
      <c r="R11" s="19">
        <v>202226</v>
      </c>
      <c r="U11" s="19" t="s">
        <v>52</v>
      </c>
      <c r="V11" s="19">
        <v>23</v>
      </c>
      <c r="AO11" s="19" t="s">
        <v>19</v>
      </c>
      <c r="AP11" s="19" t="s">
        <v>20</v>
      </c>
      <c r="BC11" s="19" t="s">
        <v>25</v>
      </c>
      <c r="BD11" s="19" t="s">
        <v>26</v>
      </c>
      <c r="BM11" s="19" t="s">
        <v>25</v>
      </c>
    </row>
    <row r="12" spans="1:65" x14ac:dyDescent="0.2">
      <c r="A12" s="19">
        <v>57384</v>
      </c>
      <c r="B12" s="19" t="s">
        <v>53</v>
      </c>
      <c r="C12" s="19">
        <v>706</v>
      </c>
      <c r="D12" s="19" t="s">
        <v>16</v>
      </c>
      <c r="E12" s="19" t="s">
        <v>17</v>
      </c>
      <c r="G12" s="19">
        <v>1.2</v>
      </c>
      <c r="H12" s="19">
        <v>86.4</v>
      </c>
      <c r="I12" s="19">
        <v>0.216</v>
      </c>
      <c r="J12" s="19">
        <v>1.5309999999999999</v>
      </c>
      <c r="K12" s="19">
        <v>2.34</v>
      </c>
      <c r="L12" s="19">
        <v>0</v>
      </c>
      <c r="M12" s="19">
        <v>0</v>
      </c>
      <c r="N12" s="19">
        <v>1.5309999999999999</v>
      </c>
      <c r="O12" s="19">
        <v>110.23</v>
      </c>
      <c r="P12" s="19">
        <v>72</v>
      </c>
      <c r="Q12" s="19">
        <v>202126</v>
      </c>
      <c r="R12" s="19">
        <v>202226</v>
      </c>
      <c r="U12" s="19" t="s">
        <v>54</v>
      </c>
      <c r="V12" s="19">
        <v>28</v>
      </c>
      <c r="AM12" s="19" t="s">
        <v>35</v>
      </c>
      <c r="AN12" s="19" t="s">
        <v>36</v>
      </c>
      <c r="BC12" s="19" t="s">
        <v>25</v>
      </c>
      <c r="BD12" s="19" t="s">
        <v>26</v>
      </c>
      <c r="BM12" s="19" t="s">
        <v>25</v>
      </c>
    </row>
    <row r="13" spans="1:65" x14ac:dyDescent="0.2">
      <c r="A13" s="19">
        <v>57386</v>
      </c>
      <c r="B13" s="19" t="s">
        <v>55</v>
      </c>
      <c r="C13" s="19">
        <v>706</v>
      </c>
      <c r="D13" s="19" t="s">
        <v>16</v>
      </c>
      <c r="E13" s="19" t="s">
        <v>17</v>
      </c>
      <c r="G13" s="19">
        <v>1.2</v>
      </c>
      <c r="H13" s="19">
        <v>86.4</v>
      </c>
      <c r="I13" s="19">
        <v>0.216</v>
      </c>
      <c r="J13" s="19">
        <v>1.5309999999999999</v>
      </c>
      <c r="K13" s="19">
        <v>2.34</v>
      </c>
      <c r="L13" s="19">
        <v>0</v>
      </c>
      <c r="M13" s="19">
        <v>0</v>
      </c>
      <c r="N13" s="19">
        <v>1.5309999999999999</v>
      </c>
      <c r="O13" s="19">
        <v>110.23</v>
      </c>
      <c r="P13" s="19">
        <v>72</v>
      </c>
      <c r="Q13" s="19">
        <v>202126</v>
      </c>
      <c r="R13" s="19">
        <v>202226</v>
      </c>
      <c r="U13" s="19" t="s">
        <v>56</v>
      </c>
      <c r="V13" s="19">
        <v>28</v>
      </c>
      <c r="AG13" s="19" t="s">
        <v>33</v>
      </c>
      <c r="AH13" s="19" t="s">
        <v>34</v>
      </c>
      <c r="AM13" s="19" t="s">
        <v>35</v>
      </c>
      <c r="AN13" s="19" t="s">
        <v>36</v>
      </c>
      <c r="BA13" s="19" t="s">
        <v>37</v>
      </c>
      <c r="BB13" s="19" t="s">
        <v>38</v>
      </c>
      <c r="BM13" s="19" t="s">
        <v>37</v>
      </c>
    </row>
    <row r="14" spans="1:65" x14ac:dyDescent="0.2">
      <c r="A14" s="19">
        <v>57389</v>
      </c>
      <c r="B14" s="19" t="s">
        <v>57</v>
      </c>
      <c r="C14" s="19">
        <v>706</v>
      </c>
      <c r="D14" s="19" t="s">
        <v>16</v>
      </c>
      <c r="E14" s="19" t="s">
        <v>17</v>
      </c>
      <c r="G14" s="19">
        <v>1.2</v>
      </c>
      <c r="H14" s="19">
        <v>86.4</v>
      </c>
      <c r="I14" s="19">
        <v>0.216</v>
      </c>
      <c r="J14" s="19">
        <v>1.5309999999999999</v>
      </c>
      <c r="K14" s="19">
        <v>2.34</v>
      </c>
      <c r="L14" s="19">
        <v>0</v>
      </c>
      <c r="M14" s="19">
        <v>0</v>
      </c>
      <c r="N14" s="19">
        <v>1.5309999999999999</v>
      </c>
      <c r="O14" s="19">
        <v>110.23</v>
      </c>
      <c r="P14" s="19">
        <v>72</v>
      </c>
      <c r="Q14" s="19">
        <v>202126</v>
      </c>
      <c r="R14" s="19">
        <v>202226</v>
      </c>
      <c r="U14" s="19" t="s">
        <v>58</v>
      </c>
      <c r="V14" s="19">
        <v>28</v>
      </c>
      <c r="AM14" s="19" t="s">
        <v>35</v>
      </c>
      <c r="AN14" s="19" t="s">
        <v>36</v>
      </c>
      <c r="BC14" s="19" t="s">
        <v>25</v>
      </c>
      <c r="BD14" s="19" t="s">
        <v>26</v>
      </c>
      <c r="BM14" s="19" t="s">
        <v>25</v>
      </c>
    </row>
    <row r="15" spans="1:65" x14ac:dyDescent="0.2">
      <c r="A15" s="19">
        <v>58623</v>
      </c>
      <c r="B15" s="19" t="s">
        <v>59</v>
      </c>
      <c r="C15" s="19">
        <v>706</v>
      </c>
      <c r="D15" s="19" t="s">
        <v>16</v>
      </c>
      <c r="E15" s="19" t="s">
        <v>17</v>
      </c>
      <c r="G15" s="19">
        <v>1</v>
      </c>
      <c r="H15" s="19">
        <v>72</v>
      </c>
      <c r="I15" s="19">
        <v>0.216</v>
      </c>
      <c r="J15" s="19">
        <v>1.276</v>
      </c>
      <c r="K15" s="19">
        <v>1.62</v>
      </c>
      <c r="L15" s="19">
        <v>0</v>
      </c>
      <c r="M15" s="19">
        <v>0</v>
      </c>
      <c r="N15" s="19">
        <v>1.276</v>
      </c>
      <c r="O15" s="19">
        <v>91.87</v>
      </c>
      <c r="P15" s="19">
        <v>72</v>
      </c>
      <c r="Q15" s="19">
        <v>202126</v>
      </c>
      <c r="R15" s="19">
        <v>202226</v>
      </c>
      <c r="U15" s="19" t="s">
        <v>60</v>
      </c>
      <c r="V15" s="19">
        <v>22</v>
      </c>
      <c r="BC15" s="19" t="s">
        <v>25</v>
      </c>
      <c r="BD15" s="19" t="s">
        <v>26</v>
      </c>
      <c r="BM15" s="19" t="s">
        <v>25</v>
      </c>
    </row>
    <row r="16" spans="1:65" x14ac:dyDescent="0.2">
      <c r="A16" s="19">
        <v>58977</v>
      </c>
      <c r="B16" s="19" t="s">
        <v>61</v>
      </c>
      <c r="C16" s="19">
        <v>706</v>
      </c>
      <c r="D16" s="19" t="s">
        <v>16</v>
      </c>
      <c r="E16" s="19" t="s">
        <v>17</v>
      </c>
      <c r="G16" s="19">
        <v>1.24</v>
      </c>
      <c r="H16" s="19">
        <v>89.28</v>
      </c>
      <c r="I16" s="19">
        <v>0.216</v>
      </c>
      <c r="J16" s="19">
        <v>1.5820000000000001</v>
      </c>
      <c r="K16" s="19">
        <v>2.5</v>
      </c>
      <c r="L16" s="19">
        <v>0</v>
      </c>
      <c r="M16" s="19">
        <v>0</v>
      </c>
      <c r="N16" s="19">
        <v>1.5820000000000001</v>
      </c>
      <c r="O16" s="19">
        <v>113.9</v>
      </c>
      <c r="P16" s="19">
        <v>72</v>
      </c>
      <c r="Q16" s="19">
        <v>202126</v>
      </c>
      <c r="R16" s="19">
        <v>202226</v>
      </c>
      <c r="U16" s="19" t="s">
        <v>62</v>
      </c>
      <c r="V16" s="19">
        <v>29</v>
      </c>
      <c r="AM16" s="19" t="s">
        <v>35</v>
      </c>
      <c r="AN16" s="19" t="s">
        <v>36</v>
      </c>
      <c r="BC16" s="19" t="s">
        <v>25</v>
      </c>
      <c r="BD16" s="19" t="s">
        <v>26</v>
      </c>
      <c r="BM16" s="19" t="s">
        <v>25</v>
      </c>
    </row>
    <row r="17" spans="1:65" x14ac:dyDescent="0.2">
      <c r="A17" s="19">
        <v>58979</v>
      </c>
      <c r="B17" s="19" t="s">
        <v>63</v>
      </c>
      <c r="C17" s="19">
        <v>706</v>
      </c>
      <c r="D17" s="19" t="s">
        <v>16</v>
      </c>
      <c r="E17" s="19" t="s">
        <v>17</v>
      </c>
      <c r="G17" s="19">
        <v>1</v>
      </c>
      <c r="H17" s="19">
        <v>72</v>
      </c>
      <c r="I17" s="19">
        <v>0.216</v>
      </c>
      <c r="J17" s="19">
        <v>1.276</v>
      </c>
      <c r="K17" s="19">
        <v>1.62</v>
      </c>
      <c r="L17" s="19">
        <v>0</v>
      </c>
      <c r="M17" s="19">
        <v>0</v>
      </c>
      <c r="N17" s="19">
        <v>1.276</v>
      </c>
      <c r="O17" s="19">
        <v>91.87</v>
      </c>
      <c r="P17" s="19">
        <v>72</v>
      </c>
      <c r="Q17" s="19">
        <v>202126</v>
      </c>
      <c r="R17" s="19">
        <v>202226</v>
      </c>
      <c r="U17" s="19" t="s">
        <v>64</v>
      </c>
      <c r="V17" s="19">
        <v>22</v>
      </c>
      <c r="AO17" s="19" t="s">
        <v>19</v>
      </c>
      <c r="AP17" s="19" t="s">
        <v>20</v>
      </c>
      <c r="BC17" s="19" t="s">
        <v>25</v>
      </c>
      <c r="BD17" s="19" t="s">
        <v>26</v>
      </c>
      <c r="BM17" s="19" t="s">
        <v>25</v>
      </c>
    </row>
    <row r="18" spans="1:65" x14ac:dyDescent="0.2">
      <c r="A18" s="19">
        <v>58983</v>
      </c>
      <c r="B18" s="19" t="s">
        <v>65</v>
      </c>
      <c r="C18" s="19">
        <v>706</v>
      </c>
      <c r="D18" s="19" t="s">
        <v>16</v>
      </c>
      <c r="E18" s="19" t="s">
        <v>17</v>
      </c>
      <c r="G18" s="19">
        <v>1.1200000000000001</v>
      </c>
      <c r="H18" s="19">
        <v>80.64</v>
      </c>
      <c r="I18" s="19">
        <v>0.216</v>
      </c>
      <c r="J18" s="19">
        <v>1.429</v>
      </c>
      <c r="K18" s="19">
        <v>2.04</v>
      </c>
      <c r="L18" s="19">
        <v>0</v>
      </c>
      <c r="M18" s="19">
        <v>0</v>
      </c>
      <c r="N18" s="19">
        <v>1.429</v>
      </c>
      <c r="O18" s="19">
        <v>102.88</v>
      </c>
      <c r="P18" s="19">
        <v>72</v>
      </c>
      <c r="Q18" s="19">
        <v>202126</v>
      </c>
      <c r="R18" s="19">
        <v>202226</v>
      </c>
      <c r="U18" s="19" t="s">
        <v>66</v>
      </c>
      <c r="V18" s="19">
        <v>26</v>
      </c>
      <c r="AM18" s="19" t="s">
        <v>35</v>
      </c>
      <c r="AN18" s="19" t="s">
        <v>36</v>
      </c>
      <c r="BC18" s="19" t="s">
        <v>25</v>
      </c>
      <c r="BD18" s="19" t="s">
        <v>26</v>
      </c>
      <c r="BM18" s="19" t="s">
        <v>25</v>
      </c>
    </row>
    <row r="19" spans="1:65" x14ac:dyDescent="0.2">
      <c r="A19" s="19">
        <v>59148</v>
      </c>
      <c r="B19" s="19" t="s">
        <v>67</v>
      </c>
      <c r="C19" s="19">
        <v>706</v>
      </c>
      <c r="D19" s="19" t="s">
        <v>16</v>
      </c>
      <c r="E19" s="19" t="s">
        <v>17</v>
      </c>
      <c r="G19" s="19">
        <v>1.1599999999999999</v>
      </c>
      <c r="H19" s="19">
        <v>83.52</v>
      </c>
      <c r="I19" s="19">
        <v>0.216</v>
      </c>
      <c r="J19" s="19">
        <v>1.48</v>
      </c>
      <c r="K19" s="19">
        <v>2.19</v>
      </c>
      <c r="L19" s="19">
        <v>0</v>
      </c>
      <c r="M19" s="19">
        <v>0</v>
      </c>
      <c r="N19" s="19">
        <v>1.48</v>
      </c>
      <c r="O19" s="19">
        <v>106.56</v>
      </c>
      <c r="P19" s="19">
        <v>72</v>
      </c>
      <c r="Q19" s="19">
        <v>202126</v>
      </c>
      <c r="R19" s="19">
        <v>202226</v>
      </c>
      <c r="U19" s="19" t="s">
        <v>68</v>
      </c>
      <c r="V19" s="19">
        <v>27</v>
      </c>
      <c r="AM19" s="19" t="s">
        <v>35</v>
      </c>
      <c r="AN19" s="19" t="s">
        <v>36</v>
      </c>
      <c r="BC19" s="19" t="s">
        <v>25</v>
      </c>
      <c r="BD19" s="19" t="s">
        <v>26</v>
      </c>
      <c r="BM19" s="19" t="s">
        <v>25</v>
      </c>
    </row>
    <row r="20" spans="1:65" x14ac:dyDescent="0.2">
      <c r="A20" s="19">
        <v>59149</v>
      </c>
      <c r="B20" s="19" t="s">
        <v>69</v>
      </c>
      <c r="C20" s="19">
        <v>706</v>
      </c>
      <c r="D20" s="19" t="s">
        <v>16</v>
      </c>
      <c r="E20" s="19" t="s">
        <v>17</v>
      </c>
      <c r="G20" s="19">
        <v>1.1599999999999999</v>
      </c>
      <c r="H20" s="19">
        <v>83.52</v>
      </c>
      <c r="I20" s="19">
        <v>0.216</v>
      </c>
      <c r="J20" s="19">
        <v>1.48</v>
      </c>
      <c r="K20" s="19">
        <v>2.19</v>
      </c>
      <c r="L20" s="19">
        <v>0</v>
      </c>
      <c r="M20" s="19">
        <v>0</v>
      </c>
      <c r="N20" s="19">
        <v>1.48</v>
      </c>
      <c r="O20" s="19">
        <v>106.56</v>
      </c>
      <c r="P20" s="19">
        <v>72</v>
      </c>
      <c r="Q20" s="19">
        <v>202126</v>
      </c>
      <c r="R20" s="19">
        <v>202226</v>
      </c>
      <c r="U20" s="19" t="s">
        <v>70</v>
      </c>
      <c r="V20" s="19">
        <v>27</v>
      </c>
      <c r="AM20" s="19" t="s">
        <v>35</v>
      </c>
      <c r="AN20" s="19" t="s">
        <v>36</v>
      </c>
      <c r="BC20" s="19" t="s">
        <v>25</v>
      </c>
      <c r="BD20" s="19" t="s">
        <v>26</v>
      </c>
      <c r="BM20" s="19" t="s">
        <v>25</v>
      </c>
    </row>
    <row r="21" spans="1:65" x14ac:dyDescent="0.2">
      <c r="A21" s="19">
        <v>59471</v>
      </c>
      <c r="B21" s="19" t="s">
        <v>71</v>
      </c>
      <c r="C21" s="19">
        <v>706</v>
      </c>
      <c r="D21" s="19" t="s">
        <v>16</v>
      </c>
      <c r="E21" s="19" t="s">
        <v>17</v>
      </c>
      <c r="G21" s="19">
        <v>1.2</v>
      </c>
      <c r="H21" s="19">
        <v>86.4</v>
      </c>
      <c r="I21" s="19">
        <v>0.216</v>
      </c>
      <c r="J21" s="19">
        <v>1.5309999999999999</v>
      </c>
      <c r="K21" s="19">
        <v>2.34</v>
      </c>
      <c r="L21" s="19">
        <v>0</v>
      </c>
      <c r="M21" s="19">
        <v>0</v>
      </c>
      <c r="N21" s="19">
        <v>1.5309999999999999</v>
      </c>
      <c r="O21" s="19">
        <v>110.23</v>
      </c>
      <c r="P21" s="19">
        <v>72</v>
      </c>
      <c r="Q21" s="19">
        <v>202126</v>
      </c>
      <c r="R21" s="19">
        <v>202226</v>
      </c>
      <c r="U21" s="19" t="s">
        <v>72</v>
      </c>
      <c r="V21" s="19">
        <v>28</v>
      </c>
      <c r="AG21" s="19" t="s">
        <v>33</v>
      </c>
      <c r="AH21" s="19" t="s">
        <v>34</v>
      </c>
      <c r="AM21" s="19" t="s">
        <v>35</v>
      </c>
      <c r="AN21" s="19" t="s">
        <v>36</v>
      </c>
      <c r="BA21" s="19" t="s">
        <v>37</v>
      </c>
      <c r="BB21" s="19" t="s">
        <v>38</v>
      </c>
      <c r="BM21" s="19" t="s">
        <v>37</v>
      </c>
    </row>
    <row r="22" spans="1:65" x14ac:dyDescent="0.2">
      <c r="A22" s="19">
        <v>59475</v>
      </c>
      <c r="B22" s="19" t="s">
        <v>73</v>
      </c>
      <c r="C22" s="19">
        <v>706</v>
      </c>
      <c r="D22" s="19" t="s">
        <v>16</v>
      </c>
      <c r="E22" s="19" t="s">
        <v>17</v>
      </c>
      <c r="G22" s="19">
        <v>1.1200000000000001</v>
      </c>
      <c r="H22" s="19">
        <v>80.64</v>
      </c>
      <c r="I22" s="19">
        <v>0.216</v>
      </c>
      <c r="J22" s="19">
        <v>1.429</v>
      </c>
      <c r="K22" s="19">
        <v>2.04</v>
      </c>
      <c r="L22" s="19">
        <v>0</v>
      </c>
      <c r="M22" s="19">
        <v>0</v>
      </c>
      <c r="N22" s="19">
        <v>1.429</v>
      </c>
      <c r="O22" s="19">
        <v>102.88</v>
      </c>
      <c r="P22" s="19">
        <v>72</v>
      </c>
      <c r="Q22" s="19">
        <v>202126</v>
      </c>
      <c r="R22" s="19">
        <v>202226</v>
      </c>
      <c r="U22" s="19" t="s">
        <v>74</v>
      </c>
      <c r="V22" s="19">
        <v>26</v>
      </c>
      <c r="AM22" s="19" t="s">
        <v>35</v>
      </c>
      <c r="AN22" s="19" t="s">
        <v>36</v>
      </c>
      <c r="BC22" s="19" t="s">
        <v>25</v>
      </c>
      <c r="BD22" s="19" t="s">
        <v>26</v>
      </c>
      <c r="BM22" s="19" t="s">
        <v>25</v>
      </c>
    </row>
    <row r="23" spans="1:65" x14ac:dyDescent="0.2">
      <c r="A23" s="19">
        <v>61624</v>
      </c>
      <c r="B23" s="19" t="s">
        <v>75</v>
      </c>
      <c r="C23" s="19">
        <v>706</v>
      </c>
      <c r="D23" s="19" t="s">
        <v>16</v>
      </c>
      <c r="E23" s="19" t="s">
        <v>17</v>
      </c>
      <c r="G23" s="19">
        <v>1.1200000000000001</v>
      </c>
      <c r="H23" s="19">
        <v>80.64</v>
      </c>
      <c r="I23" s="19">
        <v>0.216</v>
      </c>
      <c r="J23" s="19">
        <v>1.429</v>
      </c>
      <c r="K23" s="19">
        <v>2.04</v>
      </c>
      <c r="L23" s="19">
        <v>0</v>
      </c>
      <c r="M23" s="19">
        <v>0</v>
      </c>
      <c r="N23" s="19">
        <v>1.429</v>
      </c>
      <c r="O23" s="19">
        <v>102.88</v>
      </c>
      <c r="P23" s="19">
        <v>72</v>
      </c>
      <c r="Q23" s="19">
        <v>202126</v>
      </c>
      <c r="R23" s="19">
        <v>202226</v>
      </c>
      <c r="U23" s="19" t="s">
        <v>76</v>
      </c>
      <c r="V23" s="19">
        <v>26</v>
      </c>
      <c r="AM23" s="19" t="s">
        <v>35</v>
      </c>
      <c r="AN23" s="19" t="s">
        <v>36</v>
      </c>
      <c r="BC23" s="19" t="s">
        <v>25</v>
      </c>
      <c r="BD23" s="19" t="s">
        <v>26</v>
      </c>
      <c r="BM23" s="19" t="s">
        <v>25</v>
      </c>
    </row>
    <row r="24" spans="1:65" x14ac:dyDescent="0.2">
      <c r="A24" s="19">
        <v>61627</v>
      </c>
      <c r="B24" s="19" t="s">
        <v>77</v>
      </c>
      <c r="C24" s="19">
        <v>706</v>
      </c>
      <c r="D24" s="19" t="s">
        <v>16</v>
      </c>
      <c r="E24" s="19" t="s">
        <v>17</v>
      </c>
      <c r="G24" s="19">
        <v>1.1200000000000001</v>
      </c>
      <c r="H24" s="19">
        <v>80.64</v>
      </c>
      <c r="I24" s="19">
        <v>0.216</v>
      </c>
      <c r="J24" s="19">
        <v>1.429</v>
      </c>
      <c r="K24" s="19">
        <v>2.04</v>
      </c>
      <c r="L24" s="19">
        <v>0</v>
      </c>
      <c r="M24" s="19">
        <v>0</v>
      </c>
      <c r="N24" s="19">
        <v>1.429</v>
      </c>
      <c r="O24" s="19">
        <v>102.88</v>
      </c>
      <c r="P24" s="19">
        <v>72</v>
      </c>
      <c r="Q24" s="19">
        <v>202126</v>
      </c>
      <c r="R24" s="19">
        <v>202226</v>
      </c>
      <c r="U24" s="19" t="s">
        <v>78</v>
      </c>
      <c r="V24" s="19">
        <v>26</v>
      </c>
      <c r="AG24" s="19" t="s">
        <v>33</v>
      </c>
      <c r="AH24" s="19" t="s">
        <v>34</v>
      </c>
      <c r="AM24" s="19" t="s">
        <v>35</v>
      </c>
      <c r="AN24" s="19" t="s">
        <v>36</v>
      </c>
      <c r="BA24" s="19" t="s">
        <v>37</v>
      </c>
      <c r="BB24" s="19" t="s">
        <v>38</v>
      </c>
      <c r="BM24" s="19" t="s">
        <v>37</v>
      </c>
    </row>
    <row r="25" spans="1:65" x14ac:dyDescent="0.2">
      <c r="A25" s="19">
        <v>61648</v>
      </c>
      <c r="B25" s="19" t="s">
        <v>79</v>
      </c>
      <c r="C25" s="19">
        <v>706</v>
      </c>
      <c r="D25" s="19" t="s">
        <v>16</v>
      </c>
      <c r="E25" s="19" t="s">
        <v>17</v>
      </c>
      <c r="G25" s="19">
        <v>1.36</v>
      </c>
      <c r="H25" s="19">
        <v>97.92</v>
      </c>
      <c r="I25" s="19">
        <v>0.216</v>
      </c>
      <c r="J25" s="19">
        <v>1.7350000000000001</v>
      </c>
      <c r="K25" s="19">
        <v>3.01</v>
      </c>
      <c r="L25" s="19">
        <v>0</v>
      </c>
      <c r="M25" s="19">
        <v>0</v>
      </c>
      <c r="N25" s="19">
        <v>1.7350000000000001</v>
      </c>
      <c r="O25" s="19">
        <v>124.92</v>
      </c>
      <c r="P25" s="19">
        <v>72</v>
      </c>
      <c r="Q25" s="19">
        <v>202126</v>
      </c>
      <c r="R25" s="19">
        <v>202226</v>
      </c>
      <c r="U25" s="19" t="s">
        <v>80</v>
      </c>
      <c r="V25" s="19">
        <v>34</v>
      </c>
      <c r="AM25" s="19" t="s">
        <v>35</v>
      </c>
      <c r="AN25" s="19" t="s">
        <v>36</v>
      </c>
      <c r="BC25" s="19" t="s">
        <v>25</v>
      </c>
      <c r="BD25" s="19" t="s">
        <v>26</v>
      </c>
      <c r="BM25" s="19" t="s">
        <v>25</v>
      </c>
    </row>
    <row r="26" spans="1:65" x14ac:dyDescent="0.2">
      <c r="A26" s="19">
        <v>61663</v>
      </c>
      <c r="B26" s="19" t="s">
        <v>81</v>
      </c>
      <c r="C26" s="19">
        <v>706</v>
      </c>
      <c r="D26" s="19" t="s">
        <v>16</v>
      </c>
      <c r="E26" s="19" t="s">
        <v>17</v>
      </c>
      <c r="G26" s="19">
        <v>0.64</v>
      </c>
      <c r="H26" s="19">
        <v>46.08</v>
      </c>
      <c r="I26" s="19">
        <v>0.216</v>
      </c>
      <c r="J26" s="19">
        <v>0.81699999999999995</v>
      </c>
      <c r="K26" s="19">
        <v>0.66</v>
      </c>
      <c r="L26" s="19">
        <v>0</v>
      </c>
      <c r="M26" s="19">
        <v>0</v>
      </c>
      <c r="N26" s="19">
        <v>0.81699999999999995</v>
      </c>
      <c r="O26" s="19">
        <v>58.82</v>
      </c>
      <c r="P26" s="19">
        <v>72</v>
      </c>
      <c r="Q26" s="19">
        <v>202126</v>
      </c>
      <c r="R26" s="19">
        <v>202226</v>
      </c>
      <c r="U26" s="19" t="s">
        <v>82</v>
      </c>
      <c r="V26" s="19">
        <v>13</v>
      </c>
      <c r="AG26" s="19" t="s">
        <v>33</v>
      </c>
      <c r="AH26" s="19" t="s">
        <v>34</v>
      </c>
      <c r="AM26" s="19" t="s">
        <v>35</v>
      </c>
      <c r="AN26" s="19" t="s">
        <v>36</v>
      </c>
      <c r="BA26" s="19" t="s">
        <v>37</v>
      </c>
      <c r="BB26" s="19" t="s">
        <v>38</v>
      </c>
      <c r="BM26" s="19" t="s">
        <v>37</v>
      </c>
    </row>
    <row r="27" spans="1:65" x14ac:dyDescent="0.2">
      <c r="A27" s="19">
        <v>61671</v>
      </c>
      <c r="B27" s="19" t="s">
        <v>83</v>
      </c>
      <c r="C27" s="19">
        <v>706</v>
      </c>
      <c r="D27" s="19" t="s">
        <v>16</v>
      </c>
      <c r="E27" s="19" t="s">
        <v>17</v>
      </c>
      <c r="G27" s="19">
        <v>1.1599999999999999</v>
      </c>
      <c r="H27" s="19">
        <v>83.52</v>
      </c>
      <c r="I27" s="19">
        <v>0.216</v>
      </c>
      <c r="J27" s="19">
        <v>1.48</v>
      </c>
      <c r="K27" s="19">
        <v>2.19</v>
      </c>
      <c r="L27" s="19">
        <v>0</v>
      </c>
      <c r="M27" s="19">
        <v>0</v>
      </c>
      <c r="N27" s="19">
        <v>1.48</v>
      </c>
      <c r="O27" s="19">
        <v>106.56</v>
      </c>
      <c r="P27" s="19">
        <v>72</v>
      </c>
      <c r="Q27" s="19">
        <v>202126</v>
      </c>
      <c r="R27" s="19">
        <v>202226</v>
      </c>
      <c r="U27" s="19" t="s">
        <v>84</v>
      </c>
      <c r="V27" s="19">
        <v>27</v>
      </c>
      <c r="AM27" s="19" t="s">
        <v>35</v>
      </c>
      <c r="AN27" s="19" t="s">
        <v>36</v>
      </c>
      <c r="BC27" s="19" t="s">
        <v>25</v>
      </c>
      <c r="BD27" s="19" t="s">
        <v>26</v>
      </c>
      <c r="BM27" s="19" t="s">
        <v>25</v>
      </c>
    </row>
    <row r="28" spans="1:65" x14ac:dyDescent="0.2">
      <c r="A28" s="19">
        <v>61675</v>
      </c>
      <c r="B28" s="19" t="s">
        <v>85</v>
      </c>
      <c r="C28" s="19">
        <v>706</v>
      </c>
      <c r="D28" s="19" t="s">
        <v>16</v>
      </c>
      <c r="E28" s="19" t="s">
        <v>17</v>
      </c>
      <c r="G28" s="19">
        <v>1.1599999999999999</v>
      </c>
      <c r="H28" s="19">
        <v>83.52</v>
      </c>
      <c r="I28" s="19">
        <v>0.216</v>
      </c>
      <c r="J28" s="19">
        <v>1.48</v>
      </c>
      <c r="K28" s="19">
        <v>2.19</v>
      </c>
      <c r="L28" s="19">
        <v>0</v>
      </c>
      <c r="M28" s="19">
        <v>0</v>
      </c>
      <c r="N28" s="19">
        <v>1.48</v>
      </c>
      <c r="O28" s="19">
        <v>106.56</v>
      </c>
      <c r="P28" s="19">
        <v>72</v>
      </c>
      <c r="Q28" s="19">
        <v>202126</v>
      </c>
      <c r="R28" s="19">
        <v>202226</v>
      </c>
      <c r="U28" s="19" t="s">
        <v>86</v>
      </c>
      <c r="V28" s="19">
        <v>27</v>
      </c>
      <c r="AM28" s="19" t="s">
        <v>35</v>
      </c>
      <c r="AN28" s="19" t="s">
        <v>36</v>
      </c>
      <c r="BC28" s="19" t="s">
        <v>25</v>
      </c>
      <c r="BD28" s="19" t="s">
        <v>26</v>
      </c>
      <c r="BM28" s="19" t="s">
        <v>25</v>
      </c>
    </row>
    <row r="29" spans="1:65" x14ac:dyDescent="0.2">
      <c r="A29" s="19">
        <v>61753</v>
      </c>
      <c r="B29" s="19" t="s">
        <v>87</v>
      </c>
      <c r="C29" s="19">
        <v>706</v>
      </c>
      <c r="D29" s="19" t="s">
        <v>16</v>
      </c>
      <c r="E29" s="19" t="s">
        <v>17</v>
      </c>
      <c r="G29" s="19">
        <v>0.76</v>
      </c>
      <c r="H29" s="19">
        <v>54.72</v>
      </c>
      <c r="I29" s="19">
        <v>0.216</v>
      </c>
      <c r="J29" s="19">
        <v>0.97</v>
      </c>
      <c r="K29" s="19">
        <v>0.94</v>
      </c>
      <c r="L29" s="19">
        <v>0</v>
      </c>
      <c r="M29" s="19">
        <v>0</v>
      </c>
      <c r="N29" s="19">
        <v>0.97</v>
      </c>
      <c r="O29" s="19">
        <v>69.84</v>
      </c>
      <c r="P29" s="19">
        <v>72</v>
      </c>
      <c r="Q29" s="19">
        <v>202126</v>
      </c>
      <c r="R29" s="19">
        <v>202226</v>
      </c>
      <c r="U29" s="19" t="s">
        <v>88</v>
      </c>
      <c r="V29" s="19">
        <v>17</v>
      </c>
      <c r="BC29" s="19" t="s">
        <v>25</v>
      </c>
      <c r="BD29" s="19" t="s">
        <v>26</v>
      </c>
      <c r="BM29" s="19" t="s">
        <v>25</v>
      </c>
    </row>
    <row r="30" spans="1:65" x14ac:dyDescent="0.2">
      <c r="A30" s="19">
        <v>63048</v>
      </c>
      <c r="B30" s="19" t="s">
        <v>89</v>
      </c>
      <c r="C30" s="19">
        <v>706</v>
      </c>
      <c r="D30" s="19" t="s">
        <v>16</v>
      </c>
      <c r="E30" s="19" t="s">
        <v>17</v>
      </c>
      <c r="G30" s="19">
        <v>1.24</v>
      </c>
      <c r="H30" s="19">
        <v>89.28</v>
      </c>
      <c r="I30" s="19">
        <v>0.216</v>
      </c>
      <c r="J30" s="19">
        <v>1.5820000000000001</v>
      </c>
      <c r="K30" s="19">
        <v>2.5</v>
      </c>
      <c r="L30" s="19">
        <v>0</v>
      </c>
      <c r="M30" s="19">
        <v>0</v>
      </c>
      <c r="N30" s="19">
        <v>1.5820000000000001</v>
      </c>
      <c r="O30" s="19">
        <v>113.9</v>
      </c>
      <c r="P30" s="19">
        <v>72</v>
      </c>
      <c r="Q30" s="19">
        <v>202126</v>
      </c>
      <c r="R30" s="19">
        <v>202226</v>
      </c>
      <c r="U30" s="19" t="s">
        <v>90</v>
      </c>
      <c r="V30" s="19">
        <v>29</v>
      </c>
      <c r="AG30" s="19" t="s">
        <v>33</v>
      </c>
      <c r="AH30" s="19" t="s">
        <v>34</v>
      </c>
      <c r="AO30" s="19" t="s">
        <v>19</v>
      </c>
      <c r="AP30" s="19" t="s">
        <v>20</v>
      </c>
      <c r="BA30" s="19" t="s">
        <v>37</v>
      </c>
      <c r="BB30" s="19" t="s">
        <v>38</v>
      </c>
      <c r="BM30" s="19" t="s">
        <v>37</v>
      </c>
    </row>
    <row r="31" spans="1:65" x14ac:dyDescent="0.2">
      <c r="A31" s="19">
        <v>63050</v>
      </c>
      <c r="B31" s="19" t="s">
        <v>91</v>
      </c>
      <c r="C31" s="19">
        <v>706</v>
      </c>
      <c r="D31" s="19" t="s">
        <v>16</v>
      </c>
      <c r="E31" s="19" t="s">
        <v>17</v>
      </c>
      <c r="G31" s="19">
        <v>1.08</v>
      </c>
      <c r="H31" s="19">
        <v>77.760000000000005</v>
      </c>
      <c r="I31" s="19">
        <v>0.216</v>
      </c>
      <c r="J31" s="19">
        <v>1.3779999999999999</v>
      </c>
      <c r="K31" s="19">
        <v>1.89</v>
      </c>
      <c r="L31" s="19">
        <v>0</v>
      </c>
      <c r="M31" s="19">
        <v>0</v>
      </c>
      <c r="N31" s="19">
        <v>1.3779999999999999</v>
      </c>
      <c r="O31" s="19">
        <v>99.21</v>
      </c>
      <c r="P31" s="19">
        <v>72</v>
      </c>
      <c r="Q31" s="19">
        <v>202126</v>
      </c>
      <c r="R31" s="19">
        <v>202226</v>
      </c>
      <c r="U31" s="19" t="s">
        <v>92</v>
      </c>
      <c r="V31" s="19">
        <v>24</v>
      </c>
      <c r="AO31" s="19" t="s">
        <v>19</v>
      </c>
      <c r="AP31" s="19" t="s">
        <v>20</v>
      </c>
      <c r="BC31" s="19" t="s">
        <v>25</v>
      </c>
      <c r="BD31" s="19" t="s">
        <v>26</v>
      </c>
      <c r="BM31" s="19" t="s">
        <v>25</v>
      </c>
    </row>
    <row r="32" spans="1:65" x14ac:dyDescent="0.2">
      <c r="A32" s="19">
        <v>63071</v>
      </c>
      <c r="B32" s="19" t="s">
        <v>93</v>
      </c>
      <c r="C32" s="19">
        <v>706</v>
      </c>
      <c r="D32" s="19" t="s">
        <v>16</v>
      </c>
      <c r="E32" s="19" t="s">
        <v>17</v>
      </c>
      <c r="G32" s="19">
        <v>1.32</v>
      </c>
      <c r="H32" s="19">
        <v>95.04</v>
      </c>
      <c r="I32" s="19">
        <v>0.216</v>
      </c>
      <c r="J32" s="19">
        <v>1.6839999999999999</v>
      </c>
      <c r="K32" s="19">
        <v>2.83</v>
      </c>
      <c r="L32" s="19">
        <v>0</v>
      </c>
      <c r="M32" s="19">
        <v>0</v>
      </c>
      <c r="N32" s="19">
        <v>1.6839999999999999</v>
      </c>
      <c r="O32" s="19">
        <v>121.24</v>
      </c>
      <c r="P32" s="19">
        <v>72</v>
      </c>
      <c r="Q32" s="19">
        <v>202126</v>
      </c>
      <c r="R32" s="19">
        <v>202226</v>
      </c>
      <c r="U32" s="19" t="s">
        <v>94</v>
      </c>
      <c r="V32" s="19">
        <v>33</v>
      </c>
      <c r="AO32" s="19" t="s">
        <v>19</v>
      </c>
      <c r="AP32" s="19" t="s">
        <v>20</v>
      </c>
      <c r="BC32" s="19" t="s">
        <v>25</v>
      </c>
      <c r="BD32" s="19" t="s">
        <v>26</v>
      </c>
      <c r="BM32" s="19" t="s">
        <v>25</v>
      </c>
    </row>
    <row r="33" spans="1:65" x14ac:dyDescent="0.2">
      <c r="A33" s="19">
        <v>65393</v>
      </c>
      <c r="B33" s="19" t="s">
        <v>95</v>
      </c>
      <c r="C33" s="19">
        <v>706</v>
      </c>
      <c r="D33" s="19" t="s">
        <v>16</v>
      </c>
      <c r="E33" s="19" t="s">
        <v>17</v>
      </c>
      <c r="G33" s="19">
        <v>1.44</v>
      </c>
      <c r="H33" s="19">
        <v>103.68</v>
      </c>
      <c r="I33" s="19">
        <v>0.216</v>
      </c>
      <c r="J33" s="19">
        <v>1.837</v>
      </c>
      <c r="K33" s="19">
        <v>3.37</v>
      </c>
      <c r="L33" s="19">
        <v>0</v>
      </c>
      <c r="M33" s="19">
        <v>0</v>
      </c>
      <c r="N33" s="19">
        <v>1.837</v>
      </c>
      <c r="O33" s="19">
        <v>132.26</v>
      </c>
      <c r="P33" s="19">
        <v>72</v>
      </c>
      <c r="Q33" s="19">
        <v>202126</v>
      </c>
      <c r="R33" s="19">
        <v>202226</v>
      </c>
      <c r="U33" s="19" t="s">
        <v>96</v>
      </c>
      <c r="V33" s="19">
        <v>36</v>
      </c>
      <c r="BC33" s="19" t="s">
        <v>25</v>
      </c>
      <c r="BD33" s="19" t="s">
        <v>26</v>
      </c>
      <c r="BM33" s="19" t="s">
        <v>25</v>
      </c>
    </row>
    <row r="34" spans="1:65" x14ac:dyDescent="0.2">
      <c r="A34" s="19">
        <v>67732</v>
      </c>
      <c r="B34" s="19" t="s">
        <v>97</v>
      </c>
      <c r="C34" s="19">
        <v>706</v>
      </c>
      <c r="D34" s="19" t="s">
        <v>16</v>
      </c>
      <c r="E34" s="19" t="s">
        <v>17</v>
      </c>
      <c r="G34" s="19">
        <v>1.04</v>
      </c>
      <c r="H34" s="19">
        <v>74.88</v>
      </c>
      <c r="I34" s="19">
        <v>0.216</v>
      </c>
      <c r="J34" s="19">
        <v>1.327</v>
      </c>
      <c r="K34" s="19">
        <v>1.76</v>
      </c>
      <c r="L34" s="19">
        <v>0</v>
      </c>
      <c r="M34" s="19">
        <v>0</v>
      </c>
      <c r="N34" s="19">
        <v>1.327</v>
      </c>
      <c r="O34" s="19">
        <v>95.54</v>
      </c>
      <c r="P34" s="19">
        <v>72</v>
      </c>
      <c r="Q34" s="19">
        <v>202126</v>
      </c>
      <c r="R34" s="19">
        <v>202226</v>
      </c>
      <c r="U34" s="19" t="s">
        <v>98</v>
      </c>
      <c r="V34" s="19">
        <v>23</v>
      </c>
      <c r="BC34" s="19" t="s">
        <v>25</v>
      </c>
      <c r="BD34" s="19" t="s">
        <v>26</v>
      </c>
      <c r="BM34" s="19" t="s">
        <v>25</v>
      </c>
    </row>
    <row r="35" spans="1:65" x14ac:dyDescent="0.2">
      <c r="A35" s="19">
        <v>67999</v>
      </c>
      <c r="B35" s="19" t="s">
        <v>99</v>
      </c>
      <c r="C35" s="19">
        <v>706</v>
      </c>
      <c r="D35" s="19" t="s">
        <v>16</v>
      </c>
      <c r="E35" s="19" t="s">
        <v>17</v>
      </c>
      <c r="G35" s="19">
        <v>1.2</v>
      </c>
      <c r="H35" s="19">
        <v>86.4</v>
      </c>
      <c r="I35" s="19">
        <v>0.216</v>
      </c>
      <c r="J35" s="19">
        <v>1.5309999999999999</v>
      </c>
      <c r="K35" s="19">
        <v>2.34</v>
      </c>
      <c r="L35" s="19">
        <v>0</v>
      </c>
      <c r="M35" s="19">
        <v>0</v>
      </c>
      <c r="N35" s="19">
        <v>1.5309999999999999</v>
      </c>
      <c r="O35" s="19">
        <v>110.23</v>
      </c>
      <c r="P35" s="19">
        <v>72</v>
      </c>
      <c r="Q35" s="19">
        <v>202126</v>
      </c>
      <c r="R35" s="19">
        <v>202226</v>
      </c>
      <c r="U35" s="19" t="s">
        <v>100</v>
      </c>
      <c r="V35" s="19">
        <v>28</v>
      </c>
      <c r="AO35" s="19" t="s">
        <v>19</v>
      </c>
      <c r="AP35" s="19" t="s">
        <v>20</v>
      </c>
      <c r="BC35" s="19" t="s">
        <v>25</v>
      </c>
      <c r="BD35" s="19" t="s">
        <v>26</v>
      </c>
      <c r="BM35" s="19" t="s">
        <v>25</v>
      </c>
    </row>
    <row r="36" spans="1:65" x14ac:dyDescent="0.2">
      <c r="A36" s="19">
        <v>77215</v>
      </c>
      <c r="B36" s="19" t="s">
        <v>101</v>
      </c>
      <c r="C36" s="19">
        <v>706</v>
      </c>
      <c r="D36" s="19" t="s">
        <v>16</v>
      </c>
      <c r="E36" s="19" t="s">
        <v>17</v>
      </c>
      <c r="G36" s="19">
        <v>1.4</v>
      </c>
      <c r="H36" s="19">
        <v>100.8</v>
      </c>
      <c r="I36" s="19">
        <v>0.216</v>
      </c>
      <c r="J36" s="19">
        <v>1.786</v>
      </c>
      <c r="K36" s="19">
        <v>3.18</v>
      </c>
      <c r="L36" s="19">
        <v>0</v>
      </c>
      <c r="M36" s="19">
        <v>0</v>
      </c>
      <c r="N36" s="19">
        <v>1.786</v>
      </c>
      <c r="O36" s="19">
        <v>128.59</v>
      </c>
      <c r="P36" s="19">
        <v>72</v>
      </c>
      <c r="Q36" s="19">
        <v>202126</v>
      </c>
      <c r="R36" s="19">
        <v>202226</v>
      </c>
      <c r="U36" s="19" t="s">
        <v>102</v>
      </c>
      <c r="V36" s="19">
        <v>35</v>
      </c>
      <c r="AG36" s="19" t="s">
        <v>33</v>
      </c>
      <c r="AH36" s="19" t="s">
        <v>34</v>
      </c>
      <c r="AM36" s="19" t="s">
        <v>35</v>
      </c>
      <c r="AN36" s="19" t="s">
        <v>36</v>
      </c>
      <c r="BA36" s="19" t="s">
        <v>37</v>
      </c>
      <c r="BB36" s="19" t="s">
        <v>38</v>
      </c>
      <c r="BM36" s="19" t="s">
        <v>37</v>
      </c>
    </row>
    <row r="37" spans="1:65" x14ac:dyDescent="0.2">
      <c r="A37" s="19">
        <v>77216</v>
      </c>
      <c r="B37" s="19" t="s">
        <v>103</v>
      </c>
      <c r="C37" s="19">
        <v>706</v>
      </c>
      <c r="D37" s="19" t="s">
        <v>16</v>
      </c>
      <c r="E37" s="19" t="s">
        <v>17</v>
      </c>
      <c r="G37" s="19">
        <v>1.4</v>
      </c>
      <c r="H37" s="19">
        <v>100.8</v>
      </c>
      <c r="I37" s="19">
        <v>0.216</v>
      </c>
      <c r="J37" s="19">
        <v>1.786</v>
      </c>
      <c r="K37" s="19">
        <v>3.18</v>
      </c>
      <c r="L37" s="19">
        <v>0</v>
      </c>
      <c r="M37" s="19">
        <v>0</v>
      </c>
      <c r="N37" s="19">
        <v>1.786</v>
      </c>
      <c r="O37" s="19">
        <v>128.59</v>
      </c>
      <c r="P37" s="19">
        <v>72</v>
      </c>
      <c r="Q37" s="19">
        <v>202126</v>
      </c>
      <c r="R37" s="19">
        <v>202226</v>
      </c>
      <c r="U37" s="19" t="s">
        <v>104</v>
      </c>
      <c r="V37" s="19">
        <v>35</v>
      </c>
      <c r="AG37" s="19" t="s">
        <v>33</v>
      </c>
      <c r="AH37" s="19" t="s">
        <v>34</v>
      </c>
      <c r="AM37" s="19" t="s">
        <v>35</v>
      </c>
      <c r="AN37" s="19" t="s">
        <v>36</v>
      </c>
      <c r="BA37" s="19" t="s">
        <v>37</v>
      </c>
      <c r="BB37" s="19" t="s">
        <v>38</v>
      </c>
      <c r="BM37" s="19" t="s">
        <v>37</v>
      </c>
    </row>
    <row r="38" spans="1:65" x14ac:dyDescent="0.2">
      <c r="A38" s="19">
        <v>77413</v>
      </c>
      <c r="B38" s="19" t="s">
        <v>105</v>
      </c>
      <c r="C38" s="19">
        <v>706</v>
      </c>
      <c r="D38" s="19" t="s">
        <v>16</v>
      </c>
      <c r="E38" s="19" t="s">
        <v>17</v>
      </c>
      <c r="G38" s="19">
        <v>1.1200000000000001</v>
      </c>
      <c r="H38" s="19">
        <v>80.64</v>
      </c>
      <c r="I38" s="19">
        <v>0.216</v>
      </c>
      <c r="J38" s="19">
        <v>1.429</v>
      </c>
      <c r="K38" s="19">
        <v>2.04</v>
      </c>
      <c r="L38" s="19">
        <v>0</v>
      </c>
      <c r="M38" s="19">
        <v>0</v>
      </c>
      <c r="N38" s="19">
        <v>1.429</v>
      </c>
      <c r="O38" s="19">
        <v>102.88</v>
      </c>
      <c r="P38" s="19">
        <v>72</v>
      </c>
      <c r="Q38" s="19">
        <v>202126</v>
      </c>
      <c r="R38" s="19">
        <v>202226</v>
      </c>
      <c r="U38" s="19" t="s">
        <v>106</v>
      </c>
      <c r="V38" s="19">
        <v>26</v>
      </c>
      <c r="AO38" s="19" t="s">
        <v>19</v>
      </c>
      <c r="AP38" s="19" t="s">
        <v>20</v>
      </c>
      <c r="BC38" s="19" t="s">
        <v>25</v>
      </c>
      <c r="BD38" s="19" t="s">
        <v>26</v>
      </c>
      <c r="BM38" s="19" t="s">
        <v>25</v>
      </c>
    </row>
    <row r="39" spans="1:65" x14ac:dyDescent="0.2">
      <c r="A39" s="19">
        <v>77414</v>
      </c>
      <c r="B39" s="19" t="s">
        <v>107</v>
      </c>
      <c r="C39" s="19">
        <v>706</v>
      </c>
      <c r="D39" s="19" t="s">
        <v>16</v>
      </c>
      <c r="E39" s="19" t="s">
        <v>17</v>
      </c>
      <c r="G39" s="19">
        <v>1.1200000000000001</v>
      </c>
      <c r="H39" s="19">
        <v>80.64</v>
      </c>
      <c r="I39" s="19">
        <v>0.216</v>
      </c>
      <c r="J39" s="19">
        <v>1.429</v>
      </c>
      <c r="K39" s="19">
        <v>2.04</v>
      </c>
      <c r="L39" s="19">
        <v>0</v>
      </c>
      <c r="M39" s="19">
        <v>0</v>
      </c>
      <c r="N39" s="19">
        <v>1.429</v>
      </c>
      <c r="O39" s="19">
        <v>102.88</v>
      </c>
      <c r="P39" s="19">
        <v>72</v>
      </c>
      <c r="Q39" s="19">
        <v>202126</v>
      </c>
      <c r="R39" s="19">
        <v>202226</v>
      </c>
      <c r="U39" s="19" t="s">
        <v>108</v>
      </c>
      <c r="V39" s="19">
        <v>26</v>
      </c>
      <c r="AO39" s="19" t="s">
        <v>19</v>
      </c>
      <c r="AP39" s="19" t="s">
        <v>20</v>
      </c>
      <c r="BC39" s="19" t="s">
        <v>25</v>
      </c>
      <c r="BD39" s="19" t="s">
        <v>26</v>
      </c>
      <c r="BM39" s="19" t="s">
        <v>25</v>
      </c>
    </row>
    <row r="40" spans="1:65" x14ac:dyDescent="0.2">
      <c r="A40" s="19">
        <v>77848</v>
      </c>
      <c r="B40" s="19" t="s">
        <v>109</v>
      </c>
      <c r="C40" s="19">
        <v>706</v>
      </c>
      <c r="D40" s="19" t="s">
        <v>16</v>
      </c>
      <c r="E40" s="19" t="s">
        <v>17</v>
      </c>
      <c r="G40" s="19">
        <v>1.6</v>
      </c>
      <c r="H40" s="19">
        <v>115.2</v>
      </c>
      <c r="I40" s="19">
        <v>0.216</v>
      </c>
      <c r="J40" s="19">
        <v>2.0409999999999999</v>
      </c>
      <c r="K40" s="19">
        <v>4.16</v>
      </c>
      <c r="L40" s="19">
        <v>0</v>
      </c>
      <c r="M40" s="19">
        <v>0</v>
      </c>
      <c r="N40" s="19">
        <v>2.0409999999999999</v>
      </c>
      <c r="O40" s="19">
        <v>146.94999999999999</v>
      </c>
      <c r="P40" s="19">
        <v>72</v>
      </c>
      <c r="Q40" s="19">
        <v>202126</v>
      </c>
      <c r="R40" s="19">
        <v>202226</v>
      </c>
      <c r="U40" s="19" t="s">
        <v>110</v>
      </c>
      <c r="V40" s="19">
        <v>38</v>
      </c>
      <c r="AO40" s="19" t="s">
        <v>19</v>
      </c>
      <c r="AP40" s="19" t="s">
        <v>20</v>
      </c>
      <c r="BC40" s="19" t="s">
        <v>25</v>
      </c>
      <c r="BD40" s="19" t="s">
        <v>26</v>
      </c>
      <c r="BM40" s="19" t="s">
        <v>25</v>
      </c>
    </row>
    <row r="41" spans="1:65" x14ac:dyDescent="0.2">
      <c r="A41" s="19">
        <v>77905</v>
      </c>
      <c r="B41" s="19" t="s">
        <v>111</v>
      </c>
      <c r="C41" s="19">
        <v>706</v>
      </c>
      <c r="D41" s="19" t="s">
        <v>16</v>
      </c>
      <c r="E41" s="19" t="s">
        <v>17</v>
      </c>
      <c r="G41" s="19">
        <v>1.2</v>
      </c>
      <c r="H41" s="19">
        <v>86.4</v>
      </c>
      <c r="I41" s="19">
        <v>0.216</v>
      </c>
      <c r="J41" s="19">
        <v>1.5309999999999999</v>
      </c>
      <c r="K41" s="19">
        <v>2.34</v>
      </c>
      <c r="L41" s="19">
        <v>0</v>
      </c>
      <c r="M41" s="19">
        <v>0</v>
      </c>
      <c r="N41" s="19">
        <v>1.5309999999999999</v>
      </c>
      <c r="O41" s="19">
        <v>110.23</v>
      </c>
      <c r="P41" s="19">
        <v>72</v>
      </c>
      <c r="Q41" s="19">
        <v>202126</v>
      </c>
      <c r="R41" s="19">
        <v>202226</v>
      </c>
      <c r="U41" s="19" t="s">
        <v>112</v>
      </c>
      <c r="V41" s="19">
        <v>28</v>
      </c>
      <c r="AM41" s="19" t="s">
        <v>35</v>
      </c>
      <c r="AN41" s="19" t="s">
        <v>36</v>
      </c>
      <c r="BC41" s="19" t="s">
        <v>25</v>
      </c>
      <c r="BD41" s="19" t="s">
        <v>26</v>
      </c>
      <c r="BM41" s="19" t="s">
        <v>25</v>
      </c>
    </row>
    <row r="42" spans="1:65" x14ac:dyDescent="0.2">
      <c r="A42" s="19">
        <v>77935</v>
      </c>
      <c r="B42" s="19" t="s">
        <v>113</v>
      </c>
      <c r="C42" s="19">
        <v>706</v>
      </c>
      <c r="D42" s="19" t="s">
        <v>16</v>
      </c>
      <c r="E42" s="19" t="s">
        <v>17</v>
      </c>
      <c r="G42" s="19">
        <v>1.4</v>
      </c>
      <c r="H42" s="19">
        <v>100.8</v>
      </c>
      <c r="I42" s="19">
        <v>0.216</v>
      </c>
      <c r="J42" s="19">
        <v>1.786</v>
      </c>
      <c r="K42" s="19">
        <v>3.18</v>
      </c>
      <c r="L42" s="19">
        <v>0</v>
      </c>
      <c r="M42" s="19">
        <v>0</v>
      </c>
      <c r="N42" s="19">
        <v>1.786</v>
      </c>
      <c r="O42" s="19">
        <v>128.59</v>
      </c>
      <c r="P42" s="19">
        <v>72</v>
      </c>
      <c r="Q42" s="19">
        <v>202126</v>
      </c>
      <c r="R42" s="19">
        <v>202226</v>
      </c>
      <c r="U42" s="19" t="s">
        <v>114</v>
      </c>
      <c r="V42" s="19">
        <v>35</v>
      </c>
      <c r="BC42" s="19" t="s">
        <v>25</v>
      </c>
      <c r="BD42" s="19" t="s">
        <v>26</v>
      </c>
      <c r="BM42" s="19" t="s">
        <v>25</v>
      </c>
    </row>
    <row r="43" spans="1:65" x14ac:dyDescent="0.2">
      <c r="A43" s="19">
        <v>78001</v>
      </c>
      <c r="B43" s="19" t="s">
        <v>115</v>
      </c>
      <c r="C43" s="19">
        <v>706</v>
      </c>
      <c r="D43" s="19" t="s">
        <v>16</v>
      </c>
      <c r="E43" s="19" t="s">
        <v>17</v>
      </c>
      <c r="G43" s="19">
        <v>0.96</v>
      </c>
      <c r="H43" s="19">
        <v>69.12</v>
      </c>
      <c r="I43" s="19">
        <v>0.216</v>
      </c>
      <c r="J43" s="19">
        <v>1.2250000000000001</v>
      </c>
      <c r="K43" s="19">
        <v>1.5</v>
      </c>
      <c r="L43" s="19">
        <v>0</v>
      </c>
      <c r="M43" s="19">
        <v>0</v>
      </c>
      <c r="N43" s="19">
        <v>1.2250000000000001</v>
      </c>
      <c r="O43" s="19">
        <v>88.2</v>
      </c>
      <c r="P43" s="19">
        <v>72</v>
      </c>
      <c r="Q43" s="19">
        <v>202126</v>
      </c>
      <c r="R43" s="19">
        <v>202226</v>
      </c>
      <c r="U43" s="19" t="s">
        <v>116</v>
      </c>
      <c r="V43" s="19">
        <v>21</v>
      </c>
      <c r="AM43" s="19" t="s">
        <v>35</v>
      </c>
      <c r="AN43" s="19" t="s">
        <v>36</v>
      </c>
      <c r="BC43" s="19" t="s">
        <v>25</v>
      </c>
      <c r="BD43" s="19" t="s">
        <v>26</v>
      </c>
      <c r="BM43" s="19" t="s">
        <v>25</v>
      </c>
    </row>
    <row r="44" spans="1:65" x14ac:dyDescent="0.2">
      <c r="A44" s="19">
        <v>79438</v>
      </c>
      <c r="B44" s="19" t="s">
        <v>117</v>
      </c>
      <c r="C44" s="19">
        <v>706</v>
      </c>
      <c r="D44" s="19" t="s">
        <v>16</v>
      </c>
      <c r="E44" s="19" t="s">
        <v>17</v>
      </c>
      <c r="G44" s="19">
        <v>1.24</v>
      </c>
      <c r="H44" s="19">
        <v>89.28</v>
      </c>
      <c r="I44" s="19">
        <v>0.216</v>
      </c>
      <c r="J44" s="19">
        <v>1.5820000000000001</v>
      </c>
      <c r="K44" s="19">
        <v>2.5</v>
      </c>
      <c r="L44" s="19">
        <v>0</v>
      </c>
      <c r="M44" s="19">
        <v>0</v>
      </c>
      <c r="N44" s="19">
        <v>1.5820000000000001</v>
      </c>
      <c r="O44" s="19">
        <v>113.9</v>
      </c>
      <c r="P44" s="19">
        <v>72</v>
      </c>
      <c r="Q44" s="19">
        <v>202126</v>
      </c>
      <c r="R44" s="19">
        <v>202226</v>
      </c>
      <c r="U44" s="19" t="s">
        <v>118</v>
      </c>
      <c r="V44" s="19">
        <v>29</v>
      </c>
      <c r="AM44" s="19" t="s">
        <v>35</v>
      </c>
      <c r="AN44" s="19" t="s">
        <v>36</v>
      </c>
      <c r="BC44" s="19" t="s">
        <v>25</v>
      </c>
      <c r="BD44" s="19" t="s">
        <v>26</v>
      </c>
      <c r="BM44" s="19" t="s">
        <v>25</v>
      </c>
    </row>
    <row r="45" spans="1:65" x14ac:dyDescent="0.2">
      <c r="A45" s="19">
        <v>79439</v>
      </c>
      <c r="B45" s="19" t="s">
        <v>119</v>
      </c>
      <c r="C45" s="19">
        <v>706</v>
      </c>
      <c r="D45" s="19" t="s">
        <v>16</v>
      </c>
      <c r="E45" s="19" t="s">
        <v>17</v>
      </c>
      <c r="G45" s="19">
        <v>1.6</v>
      </c>
      <c r="H45" s="19">
        <v>115.2</v>
      </c>
      <c r="I45" s="19">
        <v>0.216</v>
      </c>
      <c r="J45" s="19">
        <v>2.0409999999999999</v>
      </c>
      <c r="K45" s="19">
        <v>4.16</v>
      </c>
      <c r="L45" s="19">
        <v>0</v>
      </c>
      <c r="M45" s="19">
        <v>0</v>
      </c>
      <c r="N45" s="19">
        <v>2.0409999999999999</v>
      </c>
      <c r="O45" s="19">
        <v>146.94999999999999</v>
      </c>
      <c r="P45" s="19">
        <v>72</v>
      </c>
      <c r="Q45" s="19">
        <v>202126</v>
      </c>
      <c r="R45" s="19">
        <v>202226</v>
      </c>
      <c r="U45" s="19" t="s">
        <v>120</v>
      </c>
      <c r="V45" s="19">
        <v>38</v>
      </c>
      <c r="AG45" s="19" t="s">
        <v>33</v>
      </c>
      <c r="AH45" s="19" t="s">
        <v>34</v>
      </c>
      <c r="BA45" s="19" t="s">
        <v>37</v>
      </c>
      <c r="BB45" s="19" t="s">
        <v>38</v>
      </c>
      <c r="BM45" s="19" t="s">
        <v>37</v>
      </c>
    </row>
    <row r="46" spans="1:65" x14ac:dyDescent="0.2">
      <c r="A46" s="19">
        <v>80669</v>
      </c>
      <c r="B46" s="19" t="s">
        <v>121</v>
      </c>
      <c r="C46" s="19">
        <v>706</v>
      </c>
      <c r="D46" s="19" t="s">
        <v>16</v>
      </c>
      <c r="E46" s="19" t="s">
        <v>17</v>
      </c>
      <c r="G46" s="19">
        <v>1.4</v>
      </c>
      <c r="H46" s="19">
        <v>100.8</v>
      </c>
      <c r="I46" s="19">
        <v>0.216</v>
      </c>
      <c r="J46" s="19">
        <v>1.786</v>
      </c>
      <c r="K46" s="19">
        <v>3.18</v>
      </c>
      <c r="L46" s="19">
        <v>0</v>
      </c>
      <c r="M46" s="19">
        <v>0</v>
      </c>
      <c r="N46" s="19">
        <v>1.786</v>
      </c>
      <c r="O46" s="19">
        <v>128.59</v>
      </c>
      <c r="P46" s="19">
        <v>72</v>
      </c>
      <c r="Q46" s="19">
        <v>202126</v>
      </c>
      <c r="R46" s="19">
        <v>202226</v>
      </c>
      <c r="U46" s="19" t="s">
        <v>122</v>
      </c>
      <c r="V46" s="19">
        <v>35</v>
      </c>
      <c r="AG46" s="19" t="s">
        <v>33</v>
      </c>
      <c r="AH46" s="19" t="s">
        <v>34</v>
      </c>
      <c r="AM46" s="19" t="s">
        <v>35</v>
      </c>
      <c r="AN46" s="19" t="s">
        <v>36</v>
      </c>
      <c r="BA46" s="19" t="s">
        <v>37</v>
      </c>
      <c r="BB46" s="19" t="s">
        <v>38</v>
      </c>
      <c r="BM46" s="19" t="s">
        <v>37</v>
      </c>
    </row>
    <row r="47" spans="1:65" x14ac:dyDescent="0.2">
      <c r="A47" s="19">
        <v>82088</v>
      </c>
      <c r="B47" s="19" t="s">
        <v>123</v>
      </c>
      <c r="C47" s="19">
        <v>706</v>
      </c>
      <c r="D47" s="19" t="s">
        <v>16</v>
      </c>
      <c r="E47" s="19" t="s">
        <v>17</v>
      </c>
      <c r="G47" s="19">
        <v>0.78</v>
      </c>
      <c r="H47" s="19">
        <v>56.16</v>
      </c>
      <c r="I47" s="19">
        <v>0.216</v>
      </c>
      <c r="J47" s="19">
        <v>0.995</v>
      </c>
      <c r="K47" s="19">
        <v>0.99</v>
      </c>
      <c r="L47" s="19">
        <v>0</v>
      </c>
      <c r="M47" s="19">
        <v>0</v>
      </c>
      <c r="N47" s="19">
        <v>0.995</v>
      </c>
      <c r="O47" s="19">
        <v>71.64</v>
      </c>
      <c r="P47" s="19">
        <v>72</v>
      </c>
      <c r="Q47" s="19">
        <v>202126</v>
      </c>
      <c r="R47" s="19">
        <v>202226</v>
      </c>
      <c r="U47" s="19" t="s">
        <v>124</v>
      </c>
      <c r="V47" s="19">
        <v>18</v>
      </c>
      <c r="AO47" s="19" t="s">
        <v>19</v>
      </c>
      <c r="AP47" s="19" t="s">
        <v>20</v>
      </c>
      <c r="BC47" s="19" t="s">
        <v>25</v>
      </c>
      <c r="BD47" s="19" t="s">
        <v>26</v>
      </c>
      <c r="BM47" s="19" t="s">
        <v>25</v>
      </c>
    </row>
    <row r="48" spans="1:65" x14ac:dyDescent="0.2">
      <c r="A48" s="19">
        <v>82260</v>
      </c>
      <c r="B48" s="19" t="s">
        <v>125</v>
      </c>
      <c r="C48" s="19">
        <v>706</v>
      </c>
      <c r="D48" s="19" t="s">
        <v>16</v>
      </c>
      <c r="E48" s="19" t="s">
        <v>17</v>
      </c>
      <c r="G48" s="19">
        <v>0.76</v>
      </c>
      <c r="H48" s="19">
        <v>54.72</v>
      </c>
      <c r="I48" s="19">
        <v>0.216</v>
      </c>
      <c r="J48" s="19">
        <v>0.97</v>
      </c>
      <c r="K48" s="19">
        <v>0.94</v>
      </c>
      <c r="L48" s="19">
        <v>0</v>
      </c>
      <c r="M48" s="19">
        <v>0</v>
      </c>
      <c r="N48" s="19">
        <v>0.97</v>
      </c>
      <c r="O48" s="19">
        <v>69.84</v>
      </c>
      <c r="P48" s="19">
        <v>72</v>
      </c>
      <c r="Q48" s="19">
        <v>202126</v>
      </c>
      <c r="R48" s="19">
        <v>202226</v>
      </c>
      <c r="U48" s="19" t="s">
        <v>126</v>
      </c>
      <c r="V48" s="19">
        <v>17</v>
      </c>
      <c r="AO48" s="19" t="s">
        <v>19</v>
      </c>
      <c r="AP48" s="19" t="s">
        <v>20</v>
      </c>
      <c r="BC48" s="19" t="s">
        <v>25</v>
      </c>
      <c r="BD48" s="19" t="s">
        <v>26</v>
      </c>
      <c r="BM48" s="19" t="s">
        <v>25</v>
      </c>
    </row>
    <row r="49" spans="1:65" x14ac:dyDescent="0.2">
      <c r="A49" s="19">
        <v>82590</v>
      </c>
      <c r="B49" s="19" t="s">
        <v>127</v>
      </c>
      <c r="C49" s="19">
        <v>706</v>
      </c>
      <c r="D49" s="19" t="s">
        <v>16</v>
      </c>
      <c r="E49" s="19" t="s">
        <v>17</v>
      </c>
      <c r="G49" s="19">
        <v>1.4</v>
      </c>
      <c r="H49" s="19">
        <v>100.8</v>
      </c>
      <c r="I49" s="19">
        <v>0.216</v>
      </c>
      <c r="J49" s="19">
        <v>1.786</v>
      </c>
      <c r="K49" s="19">
        <v>3.18</v>
      </c>
      <c r="L49" s="19">
        <v>0</v>
      </c>
      <c r="M49" s="19">
        <v>0</v>
      </c>
      <c r="N49" s="19">
        <v>1.786</v>
      </c>
      <c r="O49" s="19">
        <v>128.59</v>
      </c>
      <c r="P49" s="19">
        <v>72</v>
      </c>
      <c r="Q49" s="19">
        <v>202126</v>
      </c>
      <c r="R49" s="19">
        <v>202226</v>
      </c>
      <c r="U49" s="19" t="s">
        <v>128</v>
      </c>
      <c r="V49" s="19">
        <v>35</v>
      </c>
      <c r="AG49" s="19" t="s">
        <v>33</v>
      </c>
      <c r="AH49" s="19" t="s">
        <v>34</v>
      </c>
      <c r="AM49" s="19" t="s">
        <v>35</v>
      </c>
      <c r="AN49" s="19" t="s">
        <v>36</v>
      </c>
      <c r="BA49" s="19" t="s">
        <v>37</v>
      </c>
      <c r="BB49" s="19" t="s">
        <v>38</v>
      </c>
      <c r="BM49" s="19" t="s">
        <v>37</v>
      </c>
    </row>
    <row r="50" spans="1:65" x14ac:dyDescent="0.2">
      <c r="A50" s="19">
        <v>83651</v>
      </c>
      <c r="B50" s="19" t="s">
        <v>129</v>
      </c>
      <c r="C50" s="19">
        <v>706</v>
      </c>
      <c r="D50" s="19" t="s">
        <v>16</v>
      </c>
      <c r="E50" s="19" t="s">
        <v>17</v>
      </c>
      <c r="G50" s="19">
        <v>1.04</v>
      </c>
      <c r="H50" s="19">
        <v>74.88</v>
      </c>
      <c r="I50" s="19">
        <v>0.216</v>
      </c>
      <c r="J50" s="19">
        <v>1.327</v>
      </c>
      <c r="K50" s="19">
        <v>1.76</v>
      </c>
      <c r="L50" s="19">
        <v>0</v>
      </c>
      <c r="M50" s="19">
        <v>0</v>
      </c>
      <c r="N50" s="19">
        <v>1.327</v>
      </c>
      <c r="O50" s="19">
        <v>95.54</v>
      </c>
      <c r="P50" s="19">
        <v>72</v>
      </c>
      <c r="Q50" s="19">
        <v>202126</v>
      </c>
      <c r="R50" s="19">
        <v>202226</v>
      </c>
      <c r="U50" s="19" t="s">
        <v>130</v>
      </c>
      <c r="V50" s="19">
        <v>23</v>
      </c>
      <c r="AM50" s="19" t="s">
        <v>35</v>
      </c>
      <c r="AN50" s="19" t="s">
        <v>36</v>
      </c>
      <c r="BC50" s="19" t="s">
        <v>25</v>
      </c>
      <c r="BD50" s="19" t="s">
        <v>26</v>
      </c>
      <c r="BM50" s="19" t="s">
        <v>25</v>
      </c>
    </row>
    <row r="51" spans="1:65" x14ac:dyDescent="0.2">
      <c r="A51" s="19">
        <v>83652</v>
      </c>
      <c r="B51" s="19" t="s">
        <v>131</v>
      </c>
      <c r="C51" s="19">
        <v>706</v>
      </c>
      <c r="D51" s="19" t="s">
        <v>16</v>
      </c>
      <c r="E51" s="19" t="s">
        <v>17</v>
      </c>
      <c r="G51" s="19">
        <v>1.04</v>
      </c>
      <c r="H51" s="19">
        <v>74.88</v>
      </c>
      <c r="I51" s="19">
        <v>0.216</v>
      </c>
      <c r="J51" s="19">
        <v>1.327</v>
      </c>
      <c r="K51" s="19">
        <v>1.76</v>
      </c>
      <c r="L51" s="19">
        <v>0</v>
      </c>
      <c r="M51" s="19">
        <v>0</v>
      </c>
      <c r="N51" s="19">
        <v>1.327</v>
      </c>
      <c r="O51" s="19">
        <v>95.54</v>
      </c>
      <c r="P51" s="19">
        <v>72</v>
      </c>
      <c r="Q51" s="19">
        <v>202126</v>
      </c>
      <c r="R51" s="19">
        <v>202226</v>
      </c>
      <c r="U51" s="19" t="s">
        <v>132</v>
      </c>
      <c r="V51" s="19">
        <v>23</v>
      </c>
      <c r="AM51" s="19" t="s">
        <v>35</v>
      </c>
      <c r="AN51" s="19" t="s">
        <v>36</v>
      </c>
      <c r="BC51" s="19" t="s">
        <v>25</v>
      </c>
      <c r="BD51" s="19" t="s">
        <v>26</v>
      </c>
      <c r="BM51" s="19" t="s">
        <v>25</v>
      </c>
    </row>
    <row r="52" spans="1:65" x14ac:dyDescent="0.2">
      <c r="A52" s="19">
        <v>83653</v>
      </c>
      <c r="B52" s="19" t="s">
        <v>133</v>
      </c>
      <c r="C52" s="19">
        <v>706</v>
      </c>
      <c r="D52" s="19" t="s">
        <v>16</v>
      </c>
      <c r="E52" s="19" t="s">
        <v>17</v>
      </c>
      <c r="G52" s="19">
        <v>1.04</v>
      </c>
      <c r="H52" s="19">
        <v>74.88</v>
      </c>
      <c r="I52" s="19">
        <v>0.216</v>
      </c>
      <c r="J52" s="19">
        <v>1.327</v>
      </c>
      <c r="K52" s="19">
        <v>1.76</v>
      </c>
      <c r="L52" s="19">
        <v>0</v>
      </c>
      <c r="M52" s="19">
        <v>0</v>
      </c>
      <c r="N52" s="19">
        <v>1.327</v>
      </c>
      <c r="O52" s="19">
        <v>95.54</v>
      </c>
      <c r="P52" s="19">
        <v>72</v>
      </c>
      <c r="Q52" s="19">
        <v>202126</v>
      </c>
      <c r="R52" s="19">
        <v>202226</v>
      </c>
      <c r="U52" s="19" t="s">
        <v>134</v>
      </c>
      <c r="V52" s="19">
        <v>23</v>
      </c>
      <c r="AO52" s="19" t="s">
        <v>19</v>
      </c>
      <c r="AP52" s="19" t="s">
        <v>20</v>
      </c>
      <c r="BC52" s="19" t="s">
        <v>25</v>
      </c>
      <c r="BD52" s="19" t="s">
        <v>26</v>
      </c>
      <c r="BM52" s="19" t="s">
        <v>25</v>
      </c>
    </row>
    <row r="53" spans="1:65" x14ac:dyDescent="0.2">
      <c r="A53" s="19">
        <v>83654</v>
      </c>
      <c r="B53" s="19" t="s">
        <v>135</v>
      </c>
      <c r="C53" s="19">
        <v>706</v>
      </c>
      <c r="D53" s="19" t="s">
        <v>16</v>
      </c>
      <c r="E53" s="19" t="s">
        <v>17</v>
      </c>
      <c r="G53" s="19">
        <v>1.08</v>
      </c>
      <c r="H53" s="19">
        <v>77.760000000000005</v>
      </c>
      <c r="I53" s="19">
        <v>0.216</v>
      </c>
      <c r="J53" s="19">
        <v>1.3779999999999999</v>
      </c>
      <c r="K53" s="19">
        <v>1.89</v>
      </c>
      <c r="L53" s="19">
        <v>0</v>
      </c>
      <c r="M53" s="19">
        <v>0</v>
      </c>
      <c r="N53" s="19">
        <v>1.3779999999999999</v>
      </c>
      <c r="O53" s="19">
        <v>99.21</v>
      </c>
      <c r="P53" s="19">
        <v>72</v>
      </c>
      <c r="Q53" s="19">
        <v>202126</v>
      </c>
      <c r="R53" s="19">
        <v>202226</v>
      </c>
      <c r="U53" s="19" t="s">
        <v>136</v>
      </c>
      <c r="V53" s="19">
        <v>24</v>
      </c>
      <c r="AO53" s="19" t="s">
        <v>19</v>
      </c>
      <c r="AP53" s="19" t="s">
        <v>20</v>
      </c>
      <c r="BC53" s="19" t="s">
        <v>25</v>
      </c>
      <c r="BD53" s="19" t="s">
        <v>26</v>
      </c>
      <c r="BM53" s="19" t="s">
        <v>25</v>
      </c>
    </row>
    <row r="54" spans="1:65" x14ac:dyDescent="0.2">
      <c r="A54" s="19">
        <v>83655</v>
      </c>
      <c r="B54" s="19" t="s">
        <v>137</v>
      </c>
      <c r="C54" s="19">
        <v>706</v>
      </c>
      <c r="D54" s="19" t="s">
        <v>16</v>
      </c>
      <c r="E54" s="19" t="s">
        <v>17</v>
      </c>
      <c r="G54" s="19">
        <v>1.04</v>
      </c>
      <c r="H54" s="19">
        <v>74.88</v>
      </c>
      <c r="I54" s="19">
        <v>0.216</v>
      </c>
      <c r="J54" s="19">
        <v>1.327</v>
      </c>
      <c r="K54" s="19">
        <v>1.76</v>
      </c>
      <c r="L54" s="19">
        <v>0</v>
      </c>
      <c r="M54" s="19">
        <v>0</v>
      </c>
      <c r="N54" s="19">
        <v>1.327</v>
      </c>
      <c r="O54" s="19">
        <v>95.54</v>
      </c>
      <c r="P54" s="19">
        <v>72</v>
      </c>
      <c r="Q54" s="19">
        <v>202126</v>
      </c>
      <c r="R54" s="19">
        <v>202226</v>
      </c>
      <c r="U54" s="19" t="s">
        <v>138</v>
      </c>
      <c r="V54" s="19">
        <v>23</v>
      </c>
      <c r="AO54" s="19" t="s">
        <v>19</v>
      </c>
      <c r="AP54" s="19" t="s">
        <v>20</v>
      </c>
      <c r="BC54" s="19" t="s">
        <v>25</v>
      </c>
      <c r="BD54" s="19" t="s">
        <v>26</v>
      </c>
      <c r="BM54" s="19" t="s">
        <v>25</v>
      </c>
    </row>
    <row r="55" spans="1:65" x14ac:dyDescent="0.2">
      <c r="A55" s="19">
        <v>83656</v>
      </c>
      <c r="B55" s="19" t="s">
        <v>139</v>
      </c>
      <c r="C55" s="19">
        <v>706</v>
      </c>
      <c r="D55" s="19" t="s">
        <v>16</v>
      </c>
      <c r="E55" s="19" t="s">
        <v>17</v>
      </c>
      <c r="G55" s="19">
        <v>1.04</v>
      </c>
      <c r="H55" s="19">
        <v>74.88</v>
      </c>
      <c r="I55" s="19">
        <v>0.216</v>
      </c>
      <c r="J55" s="19">
        <v>1.327</v>
      </c>
      <c r="K55" s="19">
        <v>1.76</v>
      </c>
      <c r="L55" s="19">
        <v>0</v>
      </c>
      <c r="M55" s="19">
        <v>0</v>
      </c>
      <c r="N55" s="19">
        <v>1.327</v>
      </c>
      <c r="O55" s="19">
        <v>95.54</v>
      </c>
      <c r="P55" s="19">
        <v>72</v>
      </c>
      <c r="Q55" s="19">
        <v>202126</v>
      </c>
      <c r="R55" s="19">
        <v>202226</v>
      </c>
      <c r="U55" s="19" t="s">
        <v>140</v>
      </c>
      <c r="V55" s="19">
        <v>23</v>
      </c>
      <c r="AM55" s="19" t="s">
        <v>35</v>
      </c>
      <c r="AN55" s="19" t="s">
        <v>36</v>
      </c>
      <c r="BC55" s="19" t="s">
        <v>25</v>
      </c>
      <c r="BD55" s="19" t="s">
        <v>26</v>
      </c>
      <c r="BM55" s="19" t="s">
        <v>25</v>
      </c>
    </row>
    <row r="56" spans="1:65" x14ac:dyDescent="0.2">
      <c r="A56" s="19">
        <v>83657</v>
      </c>
      <c r="B56" s="19" t="s">
        <v>141</v>
      </c>
      <c r="C56" s="19">
        <v>706</v>
      </c>
      <c r="D56" s="19" t="s">
        <v>16</v>
      </c>
      <c r="E56" s="19" t="s">
        <v>17</v>
      </c>
      <c r="G56" s="19">
        <v>1.04</v>
      </c>
      <c r="H56" s="19">
        <v>74.88</v>
      </c>
      <c r="I56" s="19">
        <v>0.216</v>
      </c>
      <c r="J56" s="19">
        <v>1.327</v>
      </c>
      <c r="K56" s="19">
        <v>1.76</v>
      </c>
      <c r="L56" s="19">
        <v>0</v>
      </c>
      <c r="M56" s="19">
        <v>0</v>
      </c>
      <c r="N56" s="19">
        <v>1.327</v>
      </c>
      <c r="O56" s="19">
        <v>95.54</v>
      </c>
      <c r="P56" s="19">
        <v>72</v>
      </c>
      <c r="Q56" s="19">
        <v>202126</v>
      </c>
      <c r="R56" s="19">
        <v>202226</v>
      </c>
      <c r="U56" s="19" t="s">
        <v>142</v>
      </c>
      <c r="V56" s="19">
        <v>23</v>
      </c>
      <c r="AM56" s="19" t="s">
        <v>35</v>
      </c>
      <c r="AN56" s="19" t="s">
        <v>36</v>
      </c>
      <c r="BC56" s="19" t="s">
        <v>25</v>
      </c>
      <c r="BD56" s="19" t="s">
        <v>26</v>
      </c>
      <c r="BM56" s="19" t="s">
        <v>25</v>
      </c>
    </row>
    <row r="57" spans="1:65" x14ac:dyDescent="0.2">
      <c r="A57" s="19">
        <v>83664</v>
      </c>
      <c r="B57" s="19" t="s">
        <v>143</v>
      </c>
      <c r="C57" s="19">
        <v>706</v>
      </c>
      <c r="D57" s="19" t="s">
        <v>16</v>
      </c>
      <c r="E57" s="19" t="s">
        <v>17</v>
      </c>
      <c r="G57" s="19">
        <v>1.28</v>
      </c>
      <c r="H57" s="19">
        <v>92.16</v>
      </c>
      <c r="I57" s="19">
        <v>0.216</v>
      </c>
      <c r="J57" s="19">
        <v>1.633</v>
      </c>
      <c r="K57" s="19">
        <v>2.66</v>
      </c>
      <c r="L57" s="19">
        <v>0</v>
      </c>
      <c r="M57" s="19">
        <v>0</v>
      </c>
      <c r="N57" s="19">
        <v>1.633</v>
      </c>
      <c r="O57" s="19">
        <v>117.57</v>
      </c>
      <c r="P57" s="19">
        <v>72</v>
      </c>
      <c r="Q57" s="19">
        <v>202126</v>
      </c>
      <c r="R57" s="19">
        <v>202226</v>
      </c>
      <c r="U57" s="19" t="s">
        <v>144</v>
      </c>
      <c r="V57" s="19">
        <v>31</v>
      </c>
      <c r="AM57" s="19" t="s">
        <v>35</v>
      </c>
      <c r="AN57" s="19" t="s">
        <v>36</v>
      </c>
      <c r="BC57" s="19" t="s">
        <v>25</v>
      </c>
      <c r="BD57" s="19" t="s">
        <v>26</v>
      </c>
      <c r="BM57" s="19" t="s">
        <v>25</v>
      </c>
    </row>
    <row r="58" spans="1:65" x14ac:dyDescent="0.2">
      <c r="A58" s="19">
        <v>83665</v>
      </c>
      <c r="B58" s="19" t="s">
        <v>145</v>
      </c>
      <c r="C58" s="19">
        <v>706</v>
      </c>
      <c r="D58" s="19" t="s">
        <v>16</v>
      </c>
      <c r="E58" s="19" t="s">
        <v>17</v>
      </c>
      <c r="G58" s="19">
        <v>1.28</v>
      </c>
      <c r="H58" s="19">
        <v>92.16</v>
      </c>
      <c r="I58" s="19">
        <v>0.216</v>
      </c>
      <c r="J58" s="19">
        <v>1.633</v>
      </c>
      <c r="K58" s="19">
        <v>2.66</v>
      </c>
      <c r="L58" s="19">
        <v>0</v>
      </c>
      <c r="M58" s="19">
        <v>0</v>
      </c>
      <c r="N58" s="19">
        <v>1.633</v>
      </c>
      <c r="O58" s="19">
        <v>117.57</v>
      </c>
      <c r="P58" s="19">
        <v>72</v>
      </c>
      <c r="Q58" s="19">
        <v>202126</v>
      </c>
      <c r="R58" s="19">
        <v>202226</v>
      </c>
      <c r="U58" s="19" t="s">
        <v>146</v>
      </c>
      <c r="V58" s="19">
        <v>31</v>
      </c>
      <c r="AM58" s="19" t="s">
        <v>35</v>
      </c>
      <c r="AN58" s="19" t="s">
        <v>36</v>
      </c>
      <c r="BC58" s="19" t="s">
        <v>25</v>
      </c>
      <c r="BD58" s="19" t="s">
        <v>26</v>
      </c>
      <c r="BM58" s="19" t="s">
        <v>25</v>
      </c>
    </row>
    <row r="59" spans="1:65" x14ac:dyDescent="0.2">
      <c r="A59" s="19">
        <v>83667</v>
      </c>
      <c r="B59" s="19" t="s">
        <v>147</v>
      </c>
      <c r="C59" s="19">
        <v>706</v>
      </c>
      <c r="D59" s="19" t="s">
        <v>16</v>
      </c>
      <c r="E59" s="19" t="s">
        <v>17</v>
      </c>
      <c r="G59" s="19">
        <v>1.28</v>
      </c>
      <c r="H59" s="19">
        <v>92.16</v>
      </c>
      <c r="I59" s="19">
        <v>0.216</v>
      </c>
      <c r="J59" s="19">
        <v>1.633</v>
      </c>
      <c r="K59" s="19">
        <v>2.66</v>
      </c>
      <c r="L59" s="19">
        <v>0</v>
      </c>
      <c r="M59" s="19">
        <v>0</v>
      </c>
      <c r="N59" s="19">
        <v>1.633</v>
      </c>
      <c r="O59" s="19">
        <v>117.57</v>
      </c>
      <c r="P59" s="19">
        <v>72</v>
      </c>
      <c r="Q59" s="19">
        <v>202126</v>
      </c>
      <c r="R59" s="19">
        <v>202226</v>
      </c>
      <c r="U59" s="19" t="s">
        <v>148</v>
      </c>
      <c r="V59" s="19">
        <v>31</v>
      </c>
      <c r="AM59" s="19" t="s">
        <v>35</v>
      </c>
      <c r="AN59" s="19" t="s">
        <v>36</v>
      </c>
      <c r="BC59" s="19" t="s">
        <v>25</v>
      </c>
      <c r="BD59" s="19" t="s">
        <v>26</v>
      </c>
      <c r="BM59" s="19" t="s">
        <v>25</v>
      </c>
    </row>
    <row r="60" spans="1:65" x14ac:dyDescent="0.2">
      <c r="A60" s="19">
        <v>83668</v>
      </c>
      <c r="B60" s="19" t="s">
        <v>149</v>
      </c>
      <c r="C60" s="19">
        <v>706</v>
      </c>
      <c r="D60" s="19" t="s">
        <v>16</v>
      </c>
      <c r="E60" s="19" t="s">
        <v>17</v>
      </c>
      <c r="G60" s="19">
        <v>1.1200000000000001</v>
      </c>
      <c r="H60" s="19">
        <v>80.64</v>
      </c>
      <c r="I60" s="19">
        <v>0.216</v>
      </c>
      <c r="J60" s="19">
        <v>1.429</v>
      </c>
      <c r="K60" s="19">
        <v>2.04</v>
      </c>
      <c r="L60" s="19">
        <v>0</v>
      </c>
      <c r="M60" s="19">
        <v>0</v>
      </c>
      <c r="N60" s="19">
        <v>1.429</v>
      </c>
      <c r="O60" s="19">
        <v>102.88</v>
      </c>
      <c r="P60" s="19">
        <v>72</v>
      </c>
      <c r="Q60" s="19">
        <v>202126</v>
      </c>
      <c r="R60" s="19">
        <v>202226</v>
      </c>
      <c r="U60" s="19" t="s">
        <v>150</v>
      </c>
      <c r="V60" s="19">
        <v>26</v>
      </c>
      <c r="AM60" s="19" t="s">
        <v>35</v>
      </c>
      <c r="AN60" s="19" t="s">
        <v>36</v>
      </c>
      <c r="BC60" s="19" t="s">
        <v>25</v>
      </c>
      <c r="BD60" s="19" t="s">
        <v>26</v>
      </c>
      <c r="BM60" s="19" t="s">
        <v>25</v>
      </c>
    </row>
    <row r="61" spans="1:65" x14ac:dyDescent="0.2">
      <c r="A61" s="19">
        <v>83669</v>
      </c>
      <c r="B61" s="19" t="s">
        <v>151</v>
      </c>
      <c r="C61" s="19">
        <v>706</v>
      </c>
      <c r="D61" s="19" t="s">
        <v>16</v>
      </c>
      <c r="E61" s="19" t="s">
        <v>17</v>
      </c>
      <c r="G61" s="19">
        <v>1.28</v>
      </c>
      <c r="H61" s="19">
        <v>92.16</v>
      </c>
      <c r="I61" s="19">
        <v>0.216</v>
      </c>
      <c r="J61" s="19">
        <v>1.633</v>
      </c>
      <c r="K61" s="19">
        <v>2.66</v>
      </c>
      <c r="L61" s="19">
        <v>0</v>
      </c>
      <c r="M61" s="19">
        <v>0</v>
      </c>
      <c r="N61" s="19">
        <v>1.633</v>
      </c>
      <c r="O61" s="19">
        <v>117.57</v>
      </c>
      <c r="P61" s="19">
        <v>72</v>
      </c>
      <c r="Q61" s="19">
        <v>202126</v>
      </c>
      <c r="R61" s="19">
        <v>202226</v>
      </c>
      <c r="U61" s="19" t="s">
        <v>152</v>
      </c>
      <c r="V61" s="19">
        <v>31</v>
      </c>
      <c r="AM61" s="19" t="s">
        <v>35</v>
      </c>
      <c r="AN61" s="19" t="s">
        <v>36</v>
      </c>
      <c r="BC61" s="19" t="s">
        <v>25</v>
      </c>
      <c r="BD61" s="19" t="s">
        <v>26</v>
      </c>
      <c r="BM61" s="19" t="s">
        <v>25</v>
      </c>
    </row>
    <row r="62" spans="1:65" x14ac:dyDescent="0.2">
      <c r="A62" s="19">
        <v>83670</v>
      </c>
      <c r="B62" s="19" t="s">
        <v>153</v>
      </c>
      <c r="C62" s="19">
        <v>706</v>
      </c>
      <c r="D62" s="19" t="s">
        <v>16</v>
      </c>
      <c r="E62" s="19" t="s">
        <v>17</v>
      </c>
      <c r="G62" s="19">
        <v>1.28</v>
      </c>
      <c r="H62" s="19">
        <v>92.16</v>
      </c>
      <c r="I62" s="19">
        <v>0.216</v>
      </c>
      <c r="J62" s="19">
        <v>1.633</v>
      </c>
      <c r="K62" s="19">
        <v>2.66</v>
      </c>
      <c r="L62" s="19">
        <v>0</v>
      </c>
      <c r="M62" s="19">
        <v>0</v>
      </c>
      <c r="N62" s="19">
        <v>1.633</v>
      </c>
      <c r="O62" s="19">
        <v>117.57</v>
      </c>
      <c r="P62" s="19">
        <v>72</v>
      </c>
      <c r="Q62" s="19">
        <v>202126</v>
      </c>
      <c r="R62" s="19">
        <v>202226</v>
      </c>
      <c r="U62" s="19" t="s">
        <v>154</v>
      </c>
      <c r="V62" s="19">
        <v>31</v>
      </c>
      <c r="AM62" s="19" t="s">
        <v>35</v>
      </c>
      <c r="AN62" s="19" t="s">
        <v>36</v>
      </c>
      <c r="BC62" s="19" t="s">
        <v>25</v>
      </c>
      <c r="BD62" s="19" t="s">
        <v>26</v>
      </c>
      <c r="BM62" s="19" t="s">
        <v>25</v>
      </c>
    </row>
    <row r="63" spans="1:65" x14ac:dyDescent="0.2">
      <c r="A63" s="19">
        <v>83673</v>
      </c>
      <c r="B63" s="19" t="s">
        <v>155</v>
      </c>
      <c r="C63" s="19">
        <v>706</v>
      </c>
      <c r="D63" s="19" t="s">
        <v>16</v>
      </c>
      <c r="E63" s="19" t="s">
        <v>17</v>
      </c>
      <c r="G63" s="19">
        <v>1.28</v>
      </c>
      <c r="H63" s="19">
        <v>92.16</v>
      </c>
      <c r="I63" s="19">
        <v>0.216</v>
      </c>
      <c r="J63" s="19">
        <v>1.633</v>
      </c>
      <c r="K63" s="19">
        <v>2.66</v>
      </c>
      <c r="L63" s="19">
        <v>0</v>
      </c>
      <c r="M63" s="19">
        <v>0</v>
      </c>
      <c r="N63" s="19">
        <v>1.633</v>
      </c>
      <c r="O63" s="19">
        <v>117.57</v>
      </c>
      <c r="P63" s="19">
        <v>72</v>
      </c>
      <c r="Q63" s="19">
        <v>202126</v>
      </c>
      <c r="R63" s="19">
        <v>202226</v>
      </c>
      <c r="U63" s="19" t="s">
        <v>156</v>
      </c>
      <c r="V63" s="19">
        <v>31</v>
      </c>
      <c r="AM63" s="19" t="s">
        <v>35</v>
      </c>
      <c r="AN63" s="19" t="s">
        <v>36</v>
      </c>
      <c r="BC63" s="19" t="s">
        <v>25</v>
      </c>
      <c r="BD63" s="19" t="s">
        <v>26</v>
      </c>
      <c r="BM63" s="19" t="s">
        <v>25</v>
      </c>
    </row>
    <row r="64" spans="1:65" x14ac:dyDescent="0.2">
      <c r="A64" s="19">
        <v>83681</v>
      </c>
      <c r="B64" s="19" t="s">
        <v>157</v>
      </c>
      <c r="C64" s="19">
        <v>706</v>
      </c>
      <c r="D64" s="19" t="s">
        <v>16</v>
      </c>
      <c r="E64" s="19" t="s">
        <v>17</v>
      </c>
      <c r="G64" s="19">
        <v>1.28</v>
      </c>
      <c r="H64" s="19">
        <v>92.16</v>
      </c>
      <c r="I64" s="19">
        <v>0.216</v>
      </c>
      <c r="J64" s="19">
        <v>1.633</v>
      </c>
      <c r="K64" s="19">
        <v>2.66</v>
      </c>
      <c r="L64" s="19">
        <v>0</v>
      </c>
      <c r="M64" s="19">
        <v>0</v>
      </c>
      <c r="N64" s="19">
        <v>1.633</v>
      </c>
      <c r="O64" s="19">
        <v>117.57</v>
      </c>
      <c r="P64" s="19">
        <v>72</v>
      </c>
      <c r="Q64" s="19">
        <v>202126</v>
      </c>
      <c r="R64" s="19">
        <v>202226</v>
      </c>
      <c r="U64" s="19" t="s">
        <v>158</v>
      </c>
      <c r="V64" s="19">
        <v>31</v>
      </c>
      <c r="AM64" s="19" t="s">
        <v>35</v>
      </c>
      <c r="AN64" s="19" t="s">
        <v>36</v>
      </c>
      <c r="BC64" s="19" t="s">
        <v>25</v>
      </c>
      <c r="BD64" s="19" t="s">
        <v>26</v>
      </c>
      <c r="BM64" s="19" t="s">
        <v>25</v>
      </c>
    </row>
    <row r="65" spans="1:65" x14ac:dyDescent="0.2">
      <c r="A65" s="19">
        <v>83683</v>
      </c>
      <c r="B65" s="19" t="s">
        <v>159</v>
      </c>
      <c r="C65" s="19">
        <v>706</v>
      </c>
      <c r="D65" s="19" t="s">
        <v>16</v>
      </c>
      <c r="E65" s="19" t="s">
        <v>17</v>
      </c>
      <c r="G65" s="19">
        <v>1.1200000000000001</v>
      </c>
      <c r="H65" s="19">
        <v>80.64</v>
      </c>
      <c r="I65" s="19">
        <v>0.216</v>
      </c>
      <c r="J65" s="19">
        <v>1.429</v>
      </c>
      <c r="K65" s="19">
        <v>2.04</v>
      </c>
      <c r="L65" s="19">
        <v>0</v>
      </c>
      <c r="M65" s="19">
        <v>0</v>
      </c>
      <c r="N65" s="19">
        <v>1.429</v>
      </c>
      <c r="O65" s="19">
        <v>102.88</v>
      </c>
      <c r="P65" s="19">
        <v>72</v>
      </c>
      <c r="Q65" s="19">
        <v>202126</v>
      </c>
      <c r="R65" s="19">
        <v>202226</v>
      </c>
      <c r="U65" s="19" t="s">
        <v>160</v>
      </c>
      <c r="V65" s="19">
        <v>26</v>
      </c>
      <c r="AM65" s="19" t="s">
        <v>35</v>
      </c>
      <c r="AN65" s="19" t="s">
        <v>36</v>
      </c>
      <c r="BC65" s="19" t="s">
        <v>25</v>
      </c>
      <c r="BD65" s="19" t="s">
        <v>26</v>
      </c>
      <c r="BM65" s="19" t="s">
        <v>25</v>
      </c>
    </row>
    <row r="66" spans="1:65" x14ac:dyDescent="0.2">
      <c r="A66" s="19">
        <v>83685</v>
      </c>
      <c r="B66" s="19" t="s">
        <v>161</v>
      </c>
      <c r="C66" s="19">
        <v>706</v>
      </c>
      <c r="D66" s="19" t="s">
        <v>16</v>
      </c>
      <c r="E66" s="19" t="s">
        <v>17</v>
      </c>
      <c r="G66" s="19">
        <v>1.28</v>
      </c>
      <c r="H66" s="19">
        <v>92.16</v>
      </c>
      <c r="I66" s="19">
        <v>0.216</v>
      </c>
      <c r="J66" s="19">
        <v>1.633</v>
      </c>
      <c r="K66" s="19">
        <v>2.66</v>
      </c>
      <c r="L66" s="19">
        <v>0</v>
      </c>
      <c r="M66" s="19">
        <v>0</v>
      </c>
      <c r="N66" s="19">
        <v>1.633</v>
      </c>
      <c r="O66" s="19">
        <v>117.57</v>
      </c>
      <c r="P66" s="19">
        <v>72</v>
      </c>
      <c r="Q66" s="19">
        <v>202126</v>
      </c>
      <c r="R66" s="19">
        <v>202226</v>
      </c>
      <c r="U66" s="19" t="s">
        <v>162</v>
      </c>
      <c r="V66" s="19">
        <v>31</v>
      </c>
      <c r="AM66" s="19" t="s">
        <v>35</v>
      </c>
      <c r="AN66" s="19" t="s">
        <v>36</v>
      </c>
      <c r="BC66" s="19" t="s">
        <v>25</v>
      </c>
      <c r="BD66" s="19" t="s">
        <v>26</v>
      </c>
      <c r="BM66" s="19" t="s">
        <v>25</v>
      </c>
    </row>
    <row r="67" spans="1:65" x14ac:dyDescent="0.2">
      <c r="A67" s="19">
        <v>83696</v>
      </c>
      <c r="B67" s="19" t="s">
        <v>163</v>
      </c>
      <c r="C67" s="19">
        <v>706</v>
      </c>
      <c r="D67" s="19" t="s">
        <v>16</v>
      </c>
      <c r="E67" s="19" t="s">
        <v>17</v>
      </c>
      <c r="G67" s="19">
        <v>1.24</v>
      </c>
      <c r="H67" s="19">
        <v>89.28</v>
      </c>
      <c r="I67" s="19">
        <v>0.216</v>
      </c>
      <c r="J67" s="19">
        <v>1.5820000000000001</v>
      </c>
      <c r="K67" s="19">
        <v>2.5</v>
      </c>
      <c r="L67" s="19">
        <v>0</v>
      </c>
      <c r="M67" s="19">
        <v>0</v>
      </c>
      <c r="N67" s="19">
        <v>1.5820000000000001</v>
      </c>
      <c r="O67" s="19">
        <v>113.9</v>
      </c>
      <c r="P67" s="19">
        <v>72</v>
      </c>
      <c r="Q67" s="19">
        <v>202126</v>
      </c>
      <c r="R67" s="19">
        <v>202226</v>
      </c>
      <c r="U67" s="19" t="s">
        <v>164</v>
      </c>
      <c r="V67" s="19">
        <v>29</v>
      </c>
      <c r="AM67" s="19" t="s">
        <v>35</v>
      </c>
      <c r="AN67" s="19" t="s">
        <v>36</v>
      </c>
      <c r="BC67" s="19" t="s">
        <v>25</v>
      </c>
      <c r="BD67" s="19" t="s">
        <v>26</v>
      </c>
      <c r="BM67" s="19" t="s">
        <v>25</v>
      </c>
    </row>
    <row r="68" spans="1:65" x14ac:dyDescent="0.2">
      <c r="A68" s="19">
        <v>83701</v>
      </c>
      <c r="B68" s="19" t="s">
        <v>165</v>
      </c>
      <c r="C68" s="19">
        <v>706</v>
      </c>
      <c r="D68" s="19" t="s">
        <v>16</v>
      </c>
      <c r="E68" s="19" t="s">
        <v>17</v>
      </c>
      <c r="G68" s="19">
        <v>1</v>
      </c>
      <c r="H68" s="19">
        <v>72</v>
      </c>
      <c r="I68" s="19">
        <v>0.216</v>
      </c>
      <c r="J68" s="19">
        <v>1.276</v>
      </c>
      <c r="K68" s="19">
        <v>1.62</v>
      </c>
      <c r="L68" s="19">
        <v>0</v>
      </c>
      <c r="M68" s="19">
        <v>0</v>
      </c>
      <c r="N68" s="19">
        <v>1.276</v>
      </c>
      <c r="O68" s="19">
        <v>91.87</v>
      </c>
      <c r="P68" s="19">
        <v>72</v>
      </c>
      <c r="Q68" s="19">
        <v>202126</v>
      </c>
      <c r="R68" s="19">
        <v>202226</v>
      </c>
      <c r="U68" s="19" t="s">
        <v>166</v>
      </c>
      <c r="V68" s="19">
        <v>22</v>
      </c>
      <c r="AM68" s="19" t="s">
        <v>35</v>
      </c>
      <c r="AN68" s="19" t="s">
        <v>36</v>
      </c>
      <c r="BC68" s="19" t="s">
        <v>25</v>
      </c>
      <c r="BD68" s="19" t="s">
        <v>26</v>
      </c>
      <c r="BM68" s="19" t="s">
        <v>25</v>
      </c>
    </row>
    <row r="69" spans="1:65" x14ac:dyDescent="0.2">
      <c r="A69" s="19">
        <v>83702</v>
      </c>
      <c r="B69" s="19" t="s">
        <v>167</v>
      </c>
      <c r="C69" s="19">
        <v>706</v>
      </c>
      <c r="D69" s="19" t="s">
        <v>16</v>
      </c>
      <c r="E69" s="19" t="s">
        <v>17</v>
      </c>
      <c r="G69" s="19">
        <v>0.92</v>
      </c>
      <c r="H69" s="19">
        <v>66.239999999999995</v>
      </c>
      <c r="I69" s="19">
        <v>0.216</v>
      </c>
      <c r="J69" s="19">
        <v>1.1739999999999999</v>
      </c>
      <c r="K69" s="19">
        <v>1.37</v>
      </c>
      <c r="L69" s="19">
        <v>0</v>
      </c>
      <c r="M69" s="19">
        <v>0</v>
      </c>
      <c r="N69" s="19">
        <v>1.1739999999999999</v>
      </c>
      <c r="O69" s="19">
        <v>84.52</v>
      </c>
      <c r="P69" s="19">
        <v>72</v>
      </c>
      <c r="Q69" s="19">
        <v>202126</v>
      </c>
      <c r="R69" s="19">
        <v>202226</v>
      </c>
      <c r="U69" s="19" t="s">
        <v>168</v>
      </c>
      <c r="V69" s="19">
        <v>20</v>
      </c>
      <c r="AM69" s="19" t="s">
        <v>35</v>
      </c>
      <c r="AN69" s="19" t="s">
        <v>36</v>
      </c>
      <c r="BC69" s="19" t="s">
        <v>25</v>
      </c>
      <c r="BD69" s="19" t="s">
        <v>26</v>
      </c>
      <c r="BM69" s="19" t="s">
        <v>25</v>
      </c>
    </row>
    <row r="70" spans="1:65" x14ac:dyDescent="0.2">
      <c r="A70" s="19">
        <v>83704</v>
      </c>
      <c r="B70" s="19" t="s">
        <v>169</v>
      </c>
      <c r="C70" s="19">
        <v>706</v>
      </c>
      <c r="D70" s="19" t="s">
        <v>16</v>
      </c>
      <c r="E70" s="19" t="s">
        <v>17</v>
      </c>
      <c r="G70" s="19">
        <v>1</v>
      </c>
      <c r="H70" s="19">
        <v>72</v>
      </c>
      <c r="I70" s="19">
        <v>0.216</v>
      </c>
      <c r="J70" s="19">
        <v>1.276</v>
      </c>
      <c r="K70" s="19">
        <v>1.62</v>
      </c>
      <c r="L70" s="19">
        <v>0</v>
      </c>
      <c r="M70" s="19">
        <v>0</v>
      </c>
      <c r="N70" s="19">
        <v>1.276</v>
      </c>
      <c r="O70" s="19">
        <v>91.87</v>
      </c>
      <c r="P70" s="19">
        <v>72</v>
      </c>
      <c r="Q70" s="19">
        <v>202126</v>
      </c>
      <c r="R70" s="19">
        <v>202226</v>
      </c>
      <c r="U70" s="19" t="s">
        <v>170</v>
      </c>
      <c r="V70" s="19">
        <v>22</v>
      </c>
      <c r="AM70" s="19" t="s">
        <v>35</v>
      </c>
      <c r="AN70" s="19" t="s">
        <v>36</v>
      </c>
      <c r="BC70" s="19" t="s">
        <v>25</v>
      </c>
      <c r="BD70" s="19" t="s">
        <v>26</v>
      </c>
      <c r="BM70" s="19" t="s">
        <v>25</v>
      </c>
    </row>
    <row r="71" spans="1:65" x14ac:dyDescent="0.2">
      <c r="A71" s="19">
        <v>83717</v>
      </c>
      <c r="B71" s="19" t="s">
        <v>171</v>
      </c>
      <c r="C71" s="19">
        <v>706</v>
      </c>
      <c r="D71" s="19" t="s">
        <v>16</v>
      </c>
      <c r="E71" s="19" t="s">
        <v>17</v>
      </c>
      <c r="G71" s="19">
        <v>1.6</v>
      </c>
      <c r="H71" s="19">
        <v>115.2</v>
      </c>
      <c r="I71" s="19">
        <v>0.216</v>
      </c>
      <c r="J71" s="19">
        <v>2.0409999999999999</v>
      </c>
      <c r="K71" s="19">
        <v>4.16</v>
      </c>
      <c r="L71" s="19">
        <v>0</v>
      </c>
      <c r="M71" s="19">
        <v>0</v>
      </c>
      <c r="N71" s="19">
        <v>2.0409999999999999</v>
      </c>
      <c r="O71" s="19">
        <v>146.94999999999999</v>
      </c>
      <c r="P71" s="19">
        <v>72</v>
      </c>
      <c r="Q71" s="19">
        <v>202126</v>
      </c>
      <c r="R71" s="19">
        <v>202226</v>
      </c>
      <c r="U71" s="19" t="s">
        <v>172</v>
      </c>
      <c r="V71" s="19">
        <v>38</v>
      </c>
      <c r="AM71" s="19" t="s">
        <v>35</v>
      </c>
      <c r="AN71" s="19" t="s">
        <v>36</v>
      </c>
      <c r="BC71" s="19" t="s">
        <v>25</v>
      </c>
      <c r="BD71" s="19" t="s">
        <v>26</v>
      </c>
      <c r="BM71" s="19" t="s">
        <v>25</v>
      </c>
    </row>
    <row r="72" spans="1:65" x14ac:dyDescent="0.2">
      <c r="A72" s="19">
        <v>83731</v>
      </c>
      <c r="B72" s="19" t="s">
        <v>173</v>
      </c>
      <c r="C72" s="19">
        <v>706</v>
      </c>
      <c r="D72" s="19" t="s">
        <v>16</v>
      </c>
      <c r="E72" s="19" t="s">
        <v>17</v>
      </c>
      <c r="G72" s="19">
        <v>1.04</v>
      </c>
      <c r="H72" s="19">
        <v>74.88</v>
      </c>
      <c r="I72" s="19">
        <v>0.216</v>
      </c>
      <c r="J72" s="19">
        <v>1.327</v>
      </c>
      <c r="K72" s="19">
        <v>1.76</v>
      </c>
      <c r="L72" s="19">
        <v>0</v>
      </c>
      <c r="M72" s="19">
        <v>0</v>
      </c>
      <c r="N72" s="19">
        <v>1.327</v>
      </c>
      <c r="O72" s="19">
        <v>95.54</v>
      </c>
      <c r="P72" s="19">
        <v>72</v>
      </c>
      <c r="Q72" s="19">
        <v>202126</v>
      </c>
      <c r="R72" s="19">
        <v>202226</v>
      </c>
      <c r="U72" s="19" t="s">
        <v>174</v>
      </c>
      <c r="V72" s="19">
        <v>23</v>
      </c>
      <c r="AO72" s="19" t="s">
        <v>19</v>
      </c>
      <c r="AP72" s="19" t="s">
        <v>20</v>
      </c>
      <c r="BC72" s="19" t="s">
        <v>25</v>
      </c>
      <c r="BD72" s="19" t="s">
        <v>26</v>
      </c>
      <c r="BM72" s="19" t="s">
        <v>25</v>
      </c>
    </row>
    <row r="73" spans="1:65" x14ac:dyDescent="0.2">
      <c r="A73" s="19">
        <v>83763</v>
      </c>
      <c r="B73" s="19" t="s">
        <v>175</v>
      </c>
      <c r="C73" s="19">
        <v>706</v>
      </c>
      <c r="D73" s="19" t="s">
        <v>16</v>
      </c>
      <c r="E73" s="19" t="s">
        <v>17</v>
      </c>
      <c r="G73" s="19">
        <v>0.72</v>
      </c>
      <c r="H73" s="19">
        <v>51.84</v>
      </c>
      <c r="I73" s="19">
        <v>0.216</v>
      </c>
      <c r="J73" s="19">
        <v>0.91900000000000004</v>
      </c>
      <c r="K73" s="19">
        <v>0.84</v>
      </c>
      <c r="L73" s="19">
        <v>0</v>
      </c>
      <c r="M73" s="19">
        <v>0</v>
      </c>
      <c r="N73" s="19">
        <v>0.91900000000000004</v>
      </c>
      <c r="O73" s="19">
        <v>66.16</v>
      </c>
      <c r="P73" s="19">
        <v>72</v>
      </c>
      <c r="Q73" s="19">
        <v>202126</v>
      </c>
      <c r="R73" s="19">
        <v>202226</v>
      </c>
      <c r="U73" s="19" t="s">
        <v>176</v>
      </c>
      <c r="V73" s="19">
        <v>15</v>
      </c>
      <c r="AM73" s="19" t="s">
        <v>35</v>
      </c>
      <c r="AN73" s="19" t="s">
        <v>36</v>
      </c>
      <c r="BC73" s="19" t="s">
        <v>25</v>
      </c>
      <c r="BD73" s="19" t="s">
        <v>26</v>
      </c>
      <c r="BM73" s="19" t="s">
        <v>25</v>
      </c>
    </row>
    <row r="74" spans="1:65" x14ac:dyDescent="0.2">
      <c r="A74" s="19">
        <v>83765</v>
      </c>
      <c r="B74" s="19" t="s">
        <v>177</v>
      </c>
      <c r="C74" s="19">
        <v>706</v>
      </c>
      <c r="D74" s="19" t="s">
        <v>16</v>
      </c>
      <c r="E74" s="19" t="s">
        <v>17</v>
      </c>
      <c r="G74" s="19">
        <v>1.04</v>
      </c>
      <c r="H74" s="19">
        <v>74.88</v>
      </c>
      <c r="I74" s="19">
        <v>0.216</v>
      </c>
      <c r="J74" s="19">
        <v>1.327</v>
      </c>
      <c r="K74" s="19">
        <v>1.76</v>
      </c>
      <c r="L74" s="19">
        <v>0</v>
      </c>
      <c r="M74" s="19">
        <v>0</v>
      </c>
      <c r="N74" s="19">
        <v>1.327</v>
      </c>
      <c r="O74" s="19">
        <v>95.54</v>
      </c>
      <c r="P74" s="19">
        <v>72</v>
      </c>
      <c r="Q74" s="19">
        <v>202126</v>
      </c>
      <c r="R74" s="19">
        <v>202226</v>
      </c>
      <c r="U74" s="19" t="s">
        <v>178</v>
      </c>
      <c r="V74" s="19">
        <v>23</v>
      </c>
      <c r="AG74" s="19" t="s">
        <v>33</v>
      </c>
      <c r="AH74" s="19" t="s">
        <v>34</v>
      </c>
      <c r="AM74" s="19" t="s">
        <v>35</v>
      </c>
      <c r="AN74" s="19" t="s">
        <v>36</v>
      </c>
      <c r="BA74" s="19" t="s">
        <v>37</v>
      </c>
      <c r="BB74" s="19" t="s">
        <v>38</v>
      </c>
      <c r="BM74" s="19" t="s">
        <v>37</v>
      </c>
    </row>
    <row r="75" spans="1:65" x14ac:dyDescent="0.2">
      <c r="A75" s="19">
        <v>83766</v>
      </c>
      <c r="B75" s="19" t="s">
        <v>179</v>
      </c>
      <c r="C75" s="19">
        <v>706</v>
      </c>
      <c r="D75" s="19" t="s">
        <v>16</v>
      </c>
      <c r="E75" s="19" t="s">
        <v>17</v>
      </c>
      <c r="G75" s="19">
        <v>1.04</v>
      </c>
      <c r="H75" s="19">
        <v>74.88</v>
      </c>
      <c r="I75" s="19">
        <v>0.216</v>
      </c>
      <c r="J75" s="19">
        <v>1.327</v>
      </c>
      <c r="K75" s="19">
        <v>1.76</v>
      </c>
      <c r="L75" s="19">
        <v>0</v>
      </c>
      <c r="M75" s="19">
        <v>0</v>
      </c>
      <c r="N75" s="19">
        <v>1.327</v>
      </c>
      <c r="O75" s="19">
        <v>95.54</v>
      </c>
      <c r="P75" s="19">
        <v>72</v>
      </c>
      <c r="Q75" s="19">
        <v>202126</v>
      </c>
      <c r="R75" s="19">
        <v>202226</v>
      </c>
      <c r="U75" s="19" t="s">
        <v>180</v>
      </c>
      <c r="V75" s="19">
        <v>23</v>
      </c>
      <c r="AM75" s="19" t="s">
        <v>35</v>
      </c>
      <c r="AN75" s="19" t="s">
        <v>36</v>
      </c>
      <c r="BC75" s="19" t="s">
        <v>25</v>
      </c>
      <c r="BD75" s="19" t="s">
        <v>26</v>
      </c>
      <c r="BM75" s="19" t="s">
        <v>25</v>
      </c>
    </row>
    <row r="76" spans="1:65" x14ac:dyDescent="0.2">
      <c r="A76" s="19">
        <v>83768</v>
      </c>
      <c r="B76" s="19" t="s">
        <v>181</v>
      </c>
      <c r="C76" s="19">
        <v>706</v>
      </c>
      <c r="D76" s="19" t="s">
        <v>16</v>
      </c>
      <c r="E76" s="19" t="s">
        <v>17</v>
      </c>
      <c r="G76" s="19">
        <v>1.24</v>
      </c>
      <c r="H76" s="19">
        <v>89.28</v>
      </c>
      <c r="I76" s="19">
        <v>0.216</v>
      </c>
      <c r="J76" s="19">
        <v>1.5820000000000001</v>
      </c>
      <c r="K76" s="19">
        <v>2.5</v>
      </c>
      <c r="L76" s="19">
        <v>0</v>
      </c>
      <c r="M76" s="19">
        <v>0</v>
      </c>
      <c r="N76" s="19">
        <v>1.5820000000000001</v>
      </c>
      <c r="O76" s="19">
        <v>113.9</v>
      </c>
      <c r="P76" s="19">
        <v>72</v>
      </c>
      <c r="Q76" s="19">
        <v>202126</v>
      </c>
      <c r="R76" s="19">
        <v>202226</v>
      </c>
      <c r="U76" s="19" t="s">
        <v>182</v>
      </c>
      <c r="V76" s="19">
        <v>29</v>
      </c>
      <c r="AM76" s="19" t="s">
        <v>35</v>
      </c>
      <c r="AN76" s="19" t="s">
        <v>36</v>
      </c>
      <c r="BC76" s="19" t="s">
        <v>25</v>
      </c>
      <c r="BD76" s="19" t="s">
        <v>26</v>
      </c>
      <c r="BM76" s="19" t="s">
        <v>25</v>
      </c>
    </row>
    <row r="77" spans="1:65" x14ac:dyDescent="0.2">
      <c r="A77" s="19">
        <v>83772</v>
      </c>
      <c r="B77" s="19" t="s">
        <v>183</v>
      </c>
      <c r="C77" s="19">
        <v>706</v>
      </c>
      <c r="D77" s="19" t="s">
        <v>16</v>
      </c>
      <c r="E77" s="19" t="s">
        <v>17</v>
      </c>
      <c r="G77" s="19">
        <v>1.24</v>
      </c>
      <c r="H77" s="19">
        <v>89.28</v>
      </c>
      <c r="I77" s="19">
        <v>0.216</v>
      </c>
      <c r="J77" s="19">
        <v>1.5820000000000001</v>
      </c>
      <c r="K77" s="19">
        <v>2.5</v>
      </c>
      <c r="L77" s="19">
        <v>0</v>
      </c>
      <c r="M77" s="19">
        <v>0</v>
      </c>
      <c r="N77" s="19">
        <v>1.5820000000000001</v>
      </c>
      <c r="O77" s="19">
        <v>113.9</v>
      </c>
      <c r="P77" s="19">
        <v>72</v>
      </c>
      <c r="Q77" s="19">
        <v>202126</v>
      </c>
      <c r="R77" s="19">
        <v>202226</v>
      </c>
      <c r="U77" s="19" t="s">
        <v>184</v>
      </c>
      <c r="V77" s="19">
        <v>29</v>
      </c>
      <c r="AM77" s="19" t="s">
        <v>35</v>
      </c>
      <c r="AN77" s="19" t="s">
        <v>36</v>
      </c>
      <c r="BC77" s="19" t="s">
        <v>25</v>
      </c>
      <c r="BD77" s="19" t="s">
        <v>26</v>
      </c>
      <c r="BM77" s="19" t="s">
        <v>25</v>
      </c>
    </row>
    <row r="78" spans="1:65" x14ac:dyDescent="0.2">
      <c r="A78" s="19">
        <v>83775</v>
      </c>
      <c r="B78" s="19" t="s">
        <v>185</v>
      </c>
      <c r="C78" s="19">
        <v>706</v>
      </c>
      <c r="D78" s="19" t="s">
        <v>16</v>
      </c>
      <c r="E78" s="19" t="s">
        <v>17</v>
      </c>
      <c r="G78" s="19">
        <v>1.04</v>
      </c>
      <c r="H78" s="19">
        <v>74.88</v>
      </c>
      <c r="I78" s="19">
        <v>0.216</v>
      </c>
      <c r="J78" s="19">
        <v>1.327</v>
      </c>
      <c r="K78" s="19">
        <v>1.76</v>
      </c>
      <c r="L78" s="19">
        <v>0</v>
      </c>
      <c r="M78" s="19">
        <v>0</v>
      </c>
      <c r="N78" s="19">
        <v>1.327</v>
      </c>
      <c r="O78" s="19">
        <v>95.54</v>
      </c>
      <c r="P78" s="19">
        <v>72</v>
      </c>
      <c r="Q78" s="19">
        <v>202126</v>
      </c>
      <c r="R78" s="19">
        <v>202226</v>
      </c>
      <c r="U78" s="19" t="s">
        <v>186</v>
      </c>
      <c r="V78" s="19">
        <v>23</v>
      </c>
      <c r="AM78" s="19" t="s">
        <v>35</v>
      </c>
      <c r="AN78" s="19" t="s">
        <v>36</v>
      </c>
      <c r="BC78" s="19" t="s">
        <v>25</v>
      </c>
      <c r="BD78" s="19" t="s">
        <v>26</v>
      </c>
      <c r="BM78" s="19" t="s">
        <v>25</v>
      </c>
    </row>
    <row r="79" spans="1:65" x14ac:dyDescent="0.2">
      <c r="A79" s="19">
        <v>83776</v>
      </c>
      <c r="B79" s="19" t="s">
        <v>187</v>
      </c>
      <c r="C79" s="19">
        <v>706</v>
      </c>
      <c r="D79" s="19" t="s">
        <v>16</v>
      </c>
      <c r="E79" s="19" t="s">
        <v>17</v>
      </c>
      <c r="G79" s="19">
        <v>1.28</v>
      </c>
      <c r="H79" s="19">
        <v>92.16</v>
      </c>
      <c r="I79" s="19">
        <v>0.216</v>
      </c>
      <c r="J79" s="19">
        <v>1.633</v>
      </c>
      <c r="K79" s="19">
        <v>2.66</v>
      </c>
      <c r="L79" s="19">
        <v>0</v>
      </c>
      <c r="M79" s="19">
        <v>0</v>
      </c>
      <c r="N79" s="19">
        <v>1.633</v>
      </c>
      <c r="O79" s="19">
        <v>117.57</v>
      </c>
      <c r="P79" s="19">
        <v>72</v>
      </c>
      <c r="Q79" s="19">
        <v>202126</v>
      </c>
      <c r="R79" s="19">
        <v>202226</v>
      </c>
      <c r="U79" s="19" t="s">
        <v>188</v>
      </c>
      <c r="V79" s="19">
        <v>31</v>
      </c>
      <c r="AM79" s="19" t="s">
        <v>35</v>
      </c>
      <c r="AN79" s="19" t="s">
        <v>36</v>
      </c>
      <c r="BC79" s="19" t="s">
        <v>25</v>
      </c>
      <c r="BD79" s="19" t="s">
        <v>26</v>
      </c>
      <c r="BM79" s="19" t="s">
        <v>25</v>
      </c>
    </row>
    <row r="80" spans="1:65" x14ac:dyDescent="0.2">
      <c r="A80" s="19">
        <v>83780</v>
      </c>
      <c r="B80" s="19" t="s">
        <v>189</v>
      </c>
      <c r="C80" s="19">
        <v>706</v>
      </c>
      <c r="D80" s="19" t="s">
        <v>16</v>
      </c>
      <c r="E80" s="19" t="s">
        <v>17</v>
      </c>
      <c r="G80" s="19">
        <v>1.24</v>
      </c>
      <c r="H80" s="19">
        <v>89.28</v>
      </c>
      <c r="I80" s="19">
        <v>0.216</v>
      </c>
      <c r="J80" s="19">
        <v>1.5820000000000001</v>
      </c>
      <c r="K80" s="19">
        <v>2.5</v>
      </c>
      <c r="L80" s="19">
        <v>0</v>
      </c>
      <c r="M80" s="19">
        <v>0</v>
      </c>
      <c r="N80" s="19">
        <v>1.5820000000000001</v>
      </c>
      <c r="O80" s="19">
        <v>113.9</v>
      </c>
      <c r="P80" s="19">
        <v>72</v>
      </c>
      <c r="Q80" s="19">
        <v>202126</v>
      </c>
      <c r="R80" s="19">
        <v>202226</v>
      </c>
      <c r="U80" s="19" t="s">
        <v>190</v>
      </c>
      <c r="V80" s="19">
        <v>29</v>
      </c>
      <c r="AM80" s="19" t="s">
        <v>35</v>
      </c>
      <c r="AN80" s="19" t="s">
        <v>36</v>
      </c>
      <c r="BC80" s="19" t="s">
        <v>25</v>
      </c>
      <c r="BD80" s="19" t="s">
        <v>26</v>
      </c>
      <c r="BM80" s="19" t="s">
        <v>25</v>
      </c>
    </row>
    <row r="81" spans="1:65" x14ac:dyDescent="0.2">
      <c r="A81" s="19">
        <v>83785</v>
      </c>
      <c r="B81" s="19" t="s">
        <v>191</v>
      </c>
      <c r="C81" s="19">
        <v>706</v>
      </c>
      <c r="D81" s="19" t="s">
        <v>16</v>
      </c>
      <c r="E81" s="19" t="s">
        <v>17</v>
      </c>
      <c r="G81" s="19">
        <v>1.24</v>
      </c>
      <c r="H81" s="19">
        <v>89.28</v>
      </c>
      <c r="I81" s="19">
        <v>0.216</v>
      </c>
      <c r="J81" s="19">
        <v>1.5820000000000001</v>
      </c>
      <c r="K81" s="19">
        <v>2.5</v>
      </c>
      <c r="L81" s="19">
        <v>0</v>
      </c>
      <c r="M81" s="19">
        <v>0</v>
      </c>
      <c r="N81" s="19">
        <v>1.5820000000000001</v>
      </c>
      <c r="O81" s="19">
        <v>113.9</v>
      </c>
      <c r="P81" s="19">
        <v>72</v>
      </c>
      <c r="Q81" s="19">
        <v>202126</v>
      </c>
      <c r="R81" s="19">
        <v>202226</v>
      </c>
      <c r="U81" s="19" t="s">
        <v>192</v>
      </c>
      <c r="V81" s="19">
        <v>29</v>
      </c>
      <c r="AM81" s="19" t="s">
        <v>35</v>
      </c>
      <c r="AN81" s="19" t="s">
        <v>36</v>
      </c>
      <c r="BC81" s="19" t="s">
        <v>25</v>
      </c>
      <c r="BD81" s="19" t="s">
        <v>26</v>
      </c>
      <c r="BM81" s="19" t="s">
        <v>25</v>
      </c>
    </row>
    <row r="82" spans="1:65" x14ac:dyDescent="0.2">
      <c r="A82" s="19">
        <v>83792</v>
      </c>
      <c r="B82" s="19" t="s">
        <v>193</v>
      </c>
      <c r="C82" s="19">
        <v>706</v>
      </c>
      <c r="D82" s="19" t="s">
        <v>16</v>
      </c>
      <c r="E82" s="19" t="s">
        <v>17</v>
      </c>
      <c r="G82" s="19">
        <v>0.92</v>
      </c>
      <c r="H82" s="19">
        <v>66.239999999999995</v>
      </c>
      <c r="I82" s="19">
        <v>0.216</v>
      </c>
      <c r="J82" s="19">
        <v>1.1739999999999999</v>
      </c>
      <c r="K82" s="19">
        <v>1.37</v>
      </c>
      <c r="L82" s="19">
        <v>0</v>
      </c>
      <c r="M82" s="19">
        <v>0</v>
      </c>
      <c r="N82" s="19">
        <v>1.1739999999999999</v>
      </c>
      <c r="O82" s="19">
        <v>84.52</v>
      </c>
      <c r="P82" s="19">
        <v>72</v>
      </c>
      <c r="Q82" s="19">
        <v>202126</v>
      </c>
      <c r="R82" s="19">
        <v>202226</v>
      </c>
      <c r="U82" s="19" t="s">
        <v>194</v>
      </c>
      <c r="V82" s="19">
        <v>20</v>
      </c>
      <c r="AM82" s="19" t="s">
        <v>35</v>
      </c>
      <c r="AN82" s="19" t="s">
        <v>36</v>
      </c>
      <c r="BC82" s="19" t="s">
        <v>25</v>
      </c>
      <c r="BD82" s="19" t="s">
        <v>26</v>
      </c>
      <c r="BM82" s="19" t="s">
        <v>25</v>
      </c>
    </row>
    <row r="83" spans="1:65" x14ac:dyDescent="0.2">
      <c r="A83" s="19">
        <v>83797</v>
      </c>
      <c r="B83" s="19" t="s">
        <v>195</v>
      </c>
      <c r="C83" s="19">
        <v>706</v>
      </c>
      <c r="D83" s="19" t="s">
        <v>16</v>
      </c>
      <c r="E83" s="19" t="s">
        <v>17</v>
      </c>
      <c r="G83" s="19">
        <v>0.72</v>
      </c>
      <c r="H83" s="19">
        <v>51.84</v>
      </c>
      <c r="I83" s="19">
        <v>0.216</v>
      </c>
      <c r="J83" s="19">
        <v>0.91900000000000004</v>
      </c>
      <c r="K83" s="19">
        <v>0.84</v>
      </c>
      <c r="L83" s="19">
        <v>0</v>
      </c>
      <c r="M83" s="19">
        <v>0</v>
      </c>
      <c r="N83" s="19">
        <v>0.91900000000000004</v>
      </c>
      <c r="O83" s="19">
        <v>66.16</v>
      </c>
      <c r="P83" s="19">
        <v>72</v>
      </c>
      <c r="Q83" s="19">
        <v>202126</v>
      </c>
      <c r="R83" s="19">
        <v>202226</v>
      </c>
      <c r="U83" s="19" t="s">
        <v>196</v>
      </c>
      <c r="V83" s="19">
        <v>15</v>
      </c>
      <c r="AM83" s="19" t="s">
        <v>35</v>
      </c>
      <c r="AN83" s="19" t="s">
        <v>36</v>
      </c>
      <c r="BC83" s="19" t="s">
        <v>25</v>
      </c>
      <c r="BD83" s="19" t="s">
        <v>26</v>
      </c>
      <c r="BM83" s="19" t="s">
        <v>25</v>
      </c>
    </row>
    <row r="84" spans="1:65" x14ac:dyDescent="0.2">
      <c r="A84" s="19">
        <v>83800</v>
      </c>
      <c r="B84" s="19" t="s">
        <v>197</v>
      </c>
      <c r="C84" s="19">
        <v>706</v>
      </c>
      <c r="D84" s="19" t="s">
        <v>16</v>
      </c>
      <c r="E84" s="19" t="s">
        <v>17</v>
      </c>
      <c r="G84" s="19">
        <v>0.74</v>
      </c>
      <c r="H84" s="19">
        <v>53.28</v>
      </c>
      <c r="I84" s="19">
        <v>0.216</v>
      </c>
      <c r="J84" s="19">
        <v>0.94399999999999995</v>
      </c>
      <c r="K84" s="19">
        <v>0.89</v>
      </c>
      <c r="L84" s="19">
        <v>0</v>
      </c>
      <c r="M84" s="19">
        <v>0</v>
      </c>
      <c r="N84" s="19">
        <v>0.94399999999999995</v>
      </c>
      <c r="O84" s="19">
        <v>67.959999999999994</v>
      </c>
      <c r="P84" s="19">
        <v>72</v>
      </c>
      <c r="Q84" s="19">
        <v>202126</v>
      </c>
      <c r="R84" s="19">
        <v>202226</v>
      </c>
      <c r="U84" s="19" t="s">
        <v>198</v>
      </c>
      <c r="V84" s="19">
        <v>16</v>
      </c>
      <c r="AM84" s="19" t="s">
        <v>35</v>
      </c>
      <c r="AN84" s="19" t="s">
        <v>36</v>
      </c>
      <c r="BC84" s="19" t="s">
        <v>25</v>
      </c>
      <c r="BD84" s="19" t="s">
        <v>26</v>
      </c>
      <c r="BM84" s="19" t="s">
        <v>25</v>
      </c>
    </row>
    <row r="85" spans="1:65" x14ac:dyDescent="0.2">
      <c r="A85" s="19">
        <v>83801</v>
      </c>
      <c r="B85" s="19" t="s">
        <v>199</v>
      </c>
      <c r="C85" s="19">
        <v>706</v>
      </c>
      <c r="D85" s="19" t="s">
        <v>16</v>
      </c>
      <c r="E85" s="19" t="s">
        <v>17</v>
      </c>
      <c r="G85" s="19">
        <v>1.1200000000000001</v>
      </c>
      <c r="H85" s="19">
        <v>80.64</v>
      </c>
      <c r="I85" s="19">
        <v>0.216</v>
      </c>
      <c r="J85" s="19">
        <v>1.429</v>
      </c>
      <c r="K85" s="19">
        <v>2.04</v>
      </c>
      <c r="L85" s="19">
        <v>0</v>
      </c>
      <c r="M85" s="19">
        <v>0</v>
      </c>
      <c r="N85" s="19">
        <v>1.429</v>
      </c>
      <c r="O85" s="19">
        <v>102.88</v>
      </c>
      <c r="P85" s="19">
        <v>72</v>
      </c>
      <c r="Q85" s="19">
        <v>202126</v>
      </c>
      <c r="R85" s="19">
        <v>202226</v>
      </c>
      <c r="U85" s="19" t="s">
        <v>200</v>
      </c>
      <c r="V85" s="19">
        <v>26</v>
      </c>
      <c r="AM85" s="19" t="s">
        <v>35</v>
      </c>
      <c r="AN85" s="19" t="s">
        <v>36</v>
      </c>
      <c r="BC85" s="19" t="s">
        <v>25</v>
      </c>
      <c r="BD85" s="19" t="s">
        <v>26</v>
      </c>
      <c r="BM85" s="19" t="s">
        <v>25</v>
      </c>
    </row>
    <row r="86" spans="1:65" x14ac:dyDescent="0.2">
      <c r="A86" s="19">
        <v>83816</v>
      </c>
      <c r="B86" s="19" t="s">
        <v>201</v>
      </c>
      <c r="C86" s="19">
        <v>706</v>
      </c>
      <c r="D86" s="19" t="s">
        <v>16</v>
      </c>
      <c r="E86" s="19" t="s">
        <v>17</v>
      </c>
      <c r="G86" s="19">
        <v>0.64</v>
      </c>
      <c r="H86" s="19">
        <v>46.08</v>
      </c>
      <c r="I86" s="19">
        <v>0.216</v>
      </c>
      <c r="J86" s="19">
        <v>0.81699999999999995</v>
      </c>
      <c r="K86" s="19">
        <v>0.66</v>
      </c>
      <c r="L86" s="19">
        <v>0</v>
      </c>
      <c r="M86" s="19">
        <v>0</v>
      </c>
      <c r="N86" s="19">
        <v>0.81699999999999995</v>
      </c>
      <c r="O86" s="19">
        <v>58.82</v>
      </c>
      <c r="P86" s="19">
        <v>72</v>
      </c>
      <c r="Q86" s="19">
        <v>202126</v>
      </c>
      <c r="R86" s="19">
        <v>202226</v>
      </c>
      <c r="U86" s="19" t="s">
        <v>202</v>
      </c>
      <c r="V86" s="19">
        <v>13</v>
      </c>
      <c r="AM86" s="19" t="s">
        <v>35</v>
      </c>
      <c r="AN86" s="19" t="s">
        <v>36</v>
      </c>
      <c r="BC86" s="19" t="s">
        <v>25</v>
      </c>
      <c r="BD86" s="19" t="s">
        <v>26</v>
      </c>
      <c r="BM86" s="19" t="s">
        <v>25</v>
      </c>
    </row>
    <row r="87" spans="1:65" x14ac:dyDescent="0.2">
      <c r="A87" s="19">
        <v>83823</v>
      </c>
      <c r="B87" s="19" t="s">
        <v>203</v>
      </c>
      <c r="C87" s="19">
        <v>706</v>
      </c>
      <c r="D87" s="19" t="s">
        <v>16</v>
      </c>
      <c r="E87" s="19" t="s">
        <v>17</v>
      </c>
      <c r="G87" s="19">
        <v>1.6</v>
      </c>
      <c r="H87" s="19">
        <v>115.2</v>
      </c>
      <c r="I87" s="19">
        <v>0.216</v>
      </c>
      <c r="J87" s="19">
        <v>2.0409999999999999</v>
      </c>
      <c r="K87" s="19">
        <v>4.16</v>
      </c>
      <c r="L87" s="19">
        <v>0</v>
      </c>
      <c r="M87" s="19">
        <v>0</v>
      </c>
      <c r="N87" s="19">
        <v>2.0409999999999999</v>
      </c>
      <c r="O87" s="19">
        <v>146.94999999999999</v>
      </c>
      <c r="P87" s="19">
        <v>72</v>
      </c>
      <c r="Q87" s="19">
        <v>202126</v>
      </c>
      <c r="R87" s="19">
        <v>202226</v>
      </c>
      <c r="U87" s="19" t="s">
        <v>204</v>
      </c>
      <c r="V87" s="19">
        <v>38</v>
      </c>
      <c r="AM87" s="19" t="s">
        <v>35</v>
      </c>
      <c r="AN87" s="19" t="s">
        <v>36</v>
      </c>
      <c r="BC87" s="19" t="s">
        <v>25</v>
      </c>
      <c r="BD87" s="19" t="s">
        <v>26</v>
      </c>
      <c r="BM87" s="19" t="s">
        <v>25</v>
      </c>
    </row>
    <row r="88" spans="1:65" x14ac:dyDescent="0.2">
      <c r="A88" s="19">
        <v>83828</v>
      </c>
      <c r="B88" s="19" t="s">
        <v>205</v>
      </c>
      <c r="C88" s="19">
        <v>706</v>
      </c>
      <c r="D88" s="19" t="s">
        <v>16</v>
      </c>
      <c r="E88" s="19" t="s">
        <v>17</v>
      </c>
      <c r="G88" s="19">
        <v>1.2</v>
      </c>
      <c r="H88" s="19">
        <v>86.4</v>
      </c>
      <c r="I88" s="19">
        <v>0.216</v>
      </c>
      <c r="J88" s="19">
        <v>1.5309999999999999</v>
      </c>
      <c r="K88" s="19">
        <v>2.34</v>
      </c>
      <c r="L88" s="19">
        <v>0</v>
      </c>
      <c r="M88" s="19">
        <v>0</v>
      </c>
      <c r="N88" s="19">
        <v>1.5309999999999999</v>
      </c>
      <c r="O88" s="19">
        <v>110.23</v>
      </c>
      <c r="P88" s="19">
        <v>72</v>
      </c>
      <c r="Q88" s="19">
        <v>202126</v>
      </c>
      <c r="R88" s="19">
        <v>202226</v>
      </c>
      <c r="U88" s="19" t="s">
        <v>206</v>
      </c>
      <c r="V88" s="19">
        <v>28</v>
      </c>
      <c r="AM88" s="19" t="s">
        <v>35</v>
      </c>
      <c r="AN88" s="19" t="s">
        <v>36</v>
      </c>
      <c r="BC88" s="19" t="s">
        <v>25</v>
      </c>
      <c r="BD88" s="19" t="s">
        <v>26</v>
      </c>
      <c r="BM88" s="19" t="s">
        <v>25</v>
      </c>
    </row>
    <row r="89" spans="1:65" x14ac:dyDescent="0.2">
      <c r="A89" s="19">
        <v>83829</v>
      </c>
      <c r="B89" s="19" t="s">
        <v>207</v>
      </c>
      <c r="C89" s="19">
        <v>706</v>
      </c>
      <c r="D89" s="19" t="s">
        <v>16</v>
      </c>
      <c r="E89" s="19" t="s">
        <v>17</v>
      </c>
      <c r="G89" s="19">
        <v>1.2</v>
      </c>
      <c r="H89" s="19">
        <v>86.4</v>
      </c>
      <c r="I89" s="19">
        <v>0.216</v>
      </c>
      <c r="J89" s="19">
        <v>1.5309999999999999</v>
      </c>
      <c r="K89" s="19">
        <v>2.34</v>
      </c>
      <c r="L89" s="19">
        <v>0</v>
      </c>
      <c r="M89" s="19">
        <v>0</v>
      </c>
      <c r="N89" s="19">
        <v>1.5309999999999999</v>
      </c>
      <c r="O89" s="19">
        <v>110.23</v>
      </c>
      <c r="P89" s="19">
        <v>72</v>
      </c>
      <c r="Q89" s="19">
        <v>202126</v>
      </c>
      <c r="R89" s="19">
        <v>202226</v>
      </c>
      <c r="U89" s="19" t="s">
        <v>208</v>
      </c>
      <c r="V89" s="19">
        <v>28</v>
      </c>
      <c r="AM89" s="19" t="s">
        <v>35</v>
      </c>
      <c r="AN89" s="19" t="s">
        <v>36</v>
      </c>
      <c r="BC89" s="19" t="s">
        <v>25</v>
      </c>
      <c r="BD89" s="19" t="s">
        <v>26</v>
      </c>
      <c r="BM89" s="19" t="s">
        <v>25</v>
      </c>
    </row>
    <row r="90" spans="1:65" x14ac:dyDescent="0.2">
      <c r="A90" s="19">
        <v>83830</v>
      </c>
      <c r="B90" s="19" t="s">
        <v>209</v>
      </c>
      <c r="C90" s="19">
        <v>706</v>
      </c>
      <c r="D90" s="19" t="s">
        <v>16</v>
      </c>
      <c r="E90" s="19" t="s">
        <v>17</v>
      </c>
      <c r="G90" s="19">
        <v>1.2</v>
      </c>
      <c r="H90" s="19">
        <v>86.4</v>
      </c>
      <c r="I90" s="19">
        <v>0.216</v>
      </c>
      <c r="J90" s="19">
        <v>1.5309999999999999</v>
      </c>
      <c r="K90" s="19">
        <v>2.34</v>
      </c>
      <c r="L90" s="19">
        <v>0</v>
      </c>
      <c r="M90" s="19">
        <v>0</v>
      </c>
      <c r="N90" s="19">
        <v>1.5309999999999999</v>
      </c>
      <c r="O90" s="19">
        <v>110.23</v>
      </c>
      <c r="P90" s="19">
        <v>72</v>
      </c>
      <c r="Q90" s="19">
        <v>202126</v>
      </c>
      <c r="R90" s="19">
        <v>202226</v>
      </c>
      <c r="U90" s="19" t="s">
        <v>210</v>
      </c>
      <c r="V90" s="19">
        <v>28</v>
      </c>
      <c r="AM90" s="19" t="s">
        <v>35</v>
      </c>
      <c r="AN90" s="19" t="s">
        <v>36</v>
      </c>
      <c r="BC90" s="19" t="s">
        <v>25</v>
      </c>
      <c r="BD90" s="19" t="s">
        <v>26</v>
      </c>
      <c r="BM90" s="19" t="s">
        <v>25</v>
      </c>
    </row>
    <row r="91" spans="1:65" x14ac:dyDescent="0.2">
      <c r="A91" s="19">
        <v>83831</v>
      </c>
      <c r="B91" s="19" t="s">
        <v>211</v>
      </c>
      <c r="C91" s="19">
        <v>706</v>
      </c>
      <c r="D91" s="19" t="s">
        <v>16</v>
      </c>
      <c r="E91" s="19" t="s">
        <v>17</v>
      </c>
      <c r="G91" s="19">
        <v>1.2</v>
      </c>
      <c r="H91" s="19">
        <v>86.4</v>
      </c>
      <c r="I91" s="19">
        <v>0.216</v>
      </c>
      <c r="J91" s="19">
        <v>1.5309999999999999</v>
      </c>
      <c r="K91" s="19">
        <v>2.34</v>
      </c>
      <c r="L91" s="19">
        <v>0</v>
      </c>
      <c r="M91" s="19">
        <v>0</v>
      </c>
      <c r="N91" s="19">
        <v>1.5309999999999999</v>
      </c>
      <c r="O91" s="19">
        <v>110.23</v>
      </c>
      <c r="P91" s="19">
        <v>72</v>
      </c>
      <c r="Q91" s="19">
        <v>202126</v>
      </c>
      <c r="R91" s="19">
        <v>202226</v>
      </c>
      <c r="U91" s="19" t="s">
        <v>212</v>
      </c>
      <c r="V91" s="19">
        <v>28</v>
      </c>
      <c r="AM91" s="19" t="s">
        <v>35</v>
      </c>
      <c r="AN91" s="19" t="s">
        <v>36</v>
      </c>
      <c r="BC91" s="19" t="s">
        <v>25</v>
      </c>
      <c r="BD91" s="19" t="s">
        <v>26</v>
      </c>
      <c r="BM91" s="19" t="s">
        <v>25</v>
      </c>
    </row>
    <row r="92" spans="1:65" x14ac:dyDescent="0.2">
      <c r="A92" s="19">
        <v>83832</v>
      </c>
      <c r="B92" s="19" t="s">
        <v>213</v>
      </c>
      <c r="C92" s="19">
        <v>706</v>
      </c>
      <c r="D92" s="19" t="s">
        <v>16</v>
      </c>
      <c r="E92" s="19" t="s">
        <v>17</v>
      </c>
      <c r="G92" s="19">
        <v>1.2</v>
      </c>
      <c r="H92" s="19">
        <v>86.4</v>
      </c>
      <c r="I92" s="19">
        <v>0.216</v>
      </c>
      <c r="J92" s="19">
        <v>1.5309999999999999</v>
      </c>
      <c r="K92" s="19">
        <v>2.34</v>
      </c>
      <c r="L92" s="19">
        <v>0</v>
      </c>
      <c r="M92" s="19">
        <v>0</v>
      </c>
      <c r="N92" s="19">
        <v>1.5309999999999999</v>
      </c>
      <c r="O92" s="19">
        <v>110.23</v>
      </c>
      <c r="P92" s="19">
        <v>72</v>
      </c>
      <c r="Q92" s="19">
        <v>202126</v>
      </c>
      <c r="R92" s="19">
        <v>202226</v>
      </c>
      <c r="U92" s="19" t="s">
        <v>214</v>
      </c>
      <c r="V92" s="19">
        <v>28</v>
      </c>
      <c r="AM92" s="19" t="s">
        <v>35</v>
      </c>
      <c r="AN92" s="19" t="s">
        <v>36</v>
      </c>
      <c r="BC92" s="19" t="s">
        <v>25</v>
      </c>
      <c r="BD92" s="19" t="s">
        <v>26</v>
      </c>
      <c r="BM92" s="19" t="s">
        <v>25</v>
      </c>
    </row>
    <row r="93" spans="1:65" x14ac:dyDescent="0.2">
      <c r="A93" s="19">
        <v>83834</v>
      </c>
      <c r="B93" s="19" t="s">
        <v>215</v>
      </c>
      <c r="C93" s="19">
        <v>706</v>
      </c>
      <c r="D93" s="19" t="s">
        <v>16</v>
      </c>
      <c r="E93" s="19" t="s">
        <v>17</v>
      </c>
      <c r="G93" s="19">
        <v>1.8</v>
      </c>
      <c r="H93" s="19">
        <v>129.6</v>
      </c>
      <c r="I93" s="19">
        <v>0.216</v>
      </c>
      <c r="J93" s="19">
        <v>2.2959999999999998</v>
      </c>
      <c r="K93" s="19">
        <v>5.27</v>
      </c>
      <c r="L93" s="19">
        <v>0</v>
      </c>
      <c r="M93" s="19">
        <v>0</v>
      </c>
      <c r="N93" s="19">
        <v>2.2959999999999998</v>
      </c>
      <c r="O93" s="19">
        <v>165.31</v>
      </c>
      <c r="P93" s="19">
        <v>72</v>
      </c>
      <c r="Q93" s="19">
        <v>202126</v>
      </c>
      <c r="R93" s="19">
        <v>202226</v>
      </c>
      <c r="U93" s="19" t="s">
        <v>216</v>
      </c>
      <c r="V93" s="19">
        <v>41</v>
      </c>
      <c r="AM93" s="19" t="s">
        <v>35</v>
      </c>
      <c r="AN93" s="19" t="s">
        <v>36</v>
      </c>
      <c r="BC93" s="19" t="s">
        <v>25</v>
      </c>
      <c r="BD93" s="19" t="s">
        <v>26</v>
      </c>
      <c r="BM93" s="19" t="s">
        <v>25</v>
      </c>
    </row>
    <row r="94" spans="1:65" x14ac:dyDescent="0.2">
      <c r="A94" s="19">
        <v>83836</v>
      </c>
      <c r="B94" s="19" t="s">
        <v>217</v>
      </c>
      <c r="C94" s="19">
        <v>706</v>
      </c>
      <c r="D94" s="19" t="s">
        <v>16</v>
      </c>
      <c r="E94" s="19" t="s">
        <v>17</v>
      </c>
      <c r="G94" s="19">
        <v>0.72</v>
      </c>
      <c r="H94" s="19">
        <v>51.84</v>
      </c>
      <c r="I94" s="19">
        <v>0.216</v>
      </c>
      <c r="J94" s="19">
        <v>0.91900000000000004</v>
      </c>
      <c r="K94" s="19">
        <v>0.84</v>
      </c>
      <c r="L94" s="19">
        <v>0</v>
      </c>
      <c r="M94" s="19">
        <v>0</v>
      </c>
      <c r="N94" s="19">
        <v>0.91900000000000004</v>
      </c>
      <c r="O94" s="19">
        <v>66.16</v>
      </c>
      <c r="P94" s="19">
        <v>72</v>
      </c>
      <c r="Q94" s="19">
        <v>202126</v>
      </c>
      <c r="R94" s="19">
        <v>202226</v>
      </c>
      <c r="U94" s="19" t="s">
        <v>218</v>
      </c>
      <c r="V94" s="19">
        <v>15</v>
      </c>
      <c r="AM94" s="19" t="s">
        <v>35</v>
      </c>
      <c r="AN94" s="19" t="s">
        <v>36</v>
      </c>
      <c r="BC94" s="19" t="s">
        <v>25</v>
      </c>
      <c r="BD94" s="19" t="s">
        <v>26</v>
      </c>
      <c r="BM94" s="19" t="s">
        <v>25</v>
      </c>
    </row>
    <row r="95" spans="1:65" x14ac:dyDescent="0.2">
      <c r="A95" s="19">
        <v>83850</v>
      </c>
      <c r="B95" s="19" t="s">
        <v>219</v>
      </c>
      <c r="C95" s="19">
        <v>706</v>
      </c>
      <c r="D95" s="19" t="s">
        <v>16</v>
      </c>
      <c r="E95" s="19" t="s">
        <v>17</v>
      </c>
      <c r="G95" s="19">
        <v>0.64</v>
      </c>
      <c r="H95" s="19">
        <v>46.08</v>
      </c>
      <c r="I95" s="19">
        <v>0.216</v>
      </c>
      <c r="J95" s="19">
        <v>0.81699999999999995</v>
      </c>
      <c r="K95" s="19">
        <v>0.66</v>
      </c>
      <c r="L95" s="19">
        <v>0</v>
      </c>
      <c r="M95" s="19">
        <v>0</v>
      </c>
      <c r="N95" s="19">
        <v>0.81699999999999995</v>
      </c>
      <c r="O95" s="19">
        <v>58.82</v>
      </c>
      <c r="P95" s="19">
        <v>72</v>
      </c>
      <c r="Q95" s="19">
        <v>202126</v>
      </c>
      <c r="R95" s="19">
        <v>202226</v>
      </c>
      <c r="U95" s="19" t="s">
        <v>220</v>
      </c>
      <c r="V95" s="19">
        <v>13</v>
      </c>
      <c r="AM95" s="19" t="s">
        <v>35</v>
      </c>
      <c r="AN95" s="19" t="s">
        <v>36</v>
      </c>
      <c r="BC95" s="19" t="s">
        <v>25</v>
      </c>
      <c r="BD95" s="19" t="s">
        <v>26</v>
      </c>
      <c r="BM95" s="19" t="s">
        <v>25</v>
      </c>
    </row>
    <row r="96" spans="1:65" x14ac:dyDescent="0.2">
      <c r="A96" s="19">
        <v>83857</v>
      </c>
      <c r="B96" s="19" t="s">
        <v>221</v>
      </c>
      <c r="C96" s="19">
        <v>706</v>
      </c>
      <c r="D96" s="19" t="s">
        <v>16</v>
      </c>
      <c r="E96" s="19" t="s">
        <v>17</v>
      </c>
      <c r="G96" s="19">
        <v>1</v>
      </c>
      <c r="H96" s="19">
        <v>72</v>
      </c>
      <c r="I96" s="19">
        <v>0.216</v>
      </c>
      <c r="J96" s="19">
        <v>1.276</v>
      </c>
      <c r="K96" s="19">
        <v>1.62</v>
      </c>
      <c r="L96" s="19">
        <v>0</v>
      </c>
      <c r="M96" s="19">
        <v>0</v>
      </c>
      <c r="N96" s="19">
        <v>1.276</v>
      </c>
      <c r="O96" s="19">
        <v>91.87</v>
      </c>
      <c r="P96" s="19">
        <v>72</v>
      </c>
      <c r="Q96" s="19">
        <v>202126</v>
      </c>
      <c r="R96" s="19">
        <v>202226</v>
      </c>
      <c r="U96" s="19" t="s">
        <v>222</v>
      </c>
      <c r="V96" s="19">
        <v>22</v>
      </c>
      <c r="AO96" s="19" t="s">
        <v>19</v>
      </c>
      <c r="AP96" s="19" t="s">
        <v>20</v>
      </c>
      <c r="BC96" s="19" t="s">
        <v>25</v>
      </c>
      <c r="BD96" s="19" t="s">
        <v>26</v>
      </c>
      <c r="BM96" s="19" t="s">
        <v>25</v>
      </c>
    </row>
    <row r="97" spans="1:65" x14ac:dyDescent="0.2">
      <c r="A97" s="19">
        <v>83858</v>
      </c>
      <c r="B97" s="19" t="s">
        <v>223</v>
      </c>
      <c r="C97" s="19">
        <v>706</v>
      </c>
      <c r="D97" s="19" t="s">
        <v>16</v>
      </c>
      <c r="E97" s="19" t="s">
        <v>17</v>
      </c>
      <c r="G97" s="19">
        <v>1</v>
      </c>
      <c r="H97" s="19">
        <v>72</v>
      </c>
      <c r="I97" s="19">
        <v>0.216</v>
      </c>
      <c r="J97" s="19">
        <v>1.276</v>
      </c>
      <c r="K97" s="19">
        <v>1.62</v>
      </c>
      <c r="L97" s="19">
        <v>0</v>
      </c>
      <c r="M97" s="19">
        <v>0</v>
      </c>
      <c r="N97" s="19">
        <v>1.276</v>
      </c>
      <c r="O97" s="19">
        <v>91.87</v>
      </c>
      <c r="P97" s="19">
        <v>72</v>
      </c>
      <c r="Q97" s="19">
        <v>202126</v>
      </c>
      <c r="R97" s="19">
        <v>202226</v>
      </c>
      <c r="U97" s="19" t="s">
        <v>224</v>
      </c>
      <c r="V97" s="19">
        <v>22</v>
      </c>
      <c r="AO97" s="19" t="s">
        <v>19</v>
      </c>
      <c r="AP97" s="19" t="s">
        <v>20</v>
      </c>
      <c r="BC97" s="19" t="s">
        <v>25</v>
      </c>
      <c r="BD97" s="19" t="s">
        <v>26</v>
      </c>
      <c r="BM97" s="19" t="s">
        <v>25</v>
      </c>
    </row>
    <row r="98" spans="1:65" x14ac:dyDescent="0.2">
      <c r="A98" s="19">
        <v>83859</v>
      </c>
      <c r="B98" s="19" t="s">
        <v>225</v>
      </c>
      <c r="C98" s="19">
        <v>706</v>
      </c>
      <c r="D98" s="19" t="s">
        <v>16</v>
      </c>
      <c r="E98" s="19" t="s">
        <v>17</v>
      </c>
      <c r="G98" s="19">
        <v>1</v>
      </c>
      <c r="H98" s="19">
        <v>72</v>
      </c>
      <c r="I98" s="19">
        <v>0.216</v>
      </c>
      <c r="J98" s="19">
        <v>1.276</v>
      </c>
      <c r="K98" s="19">
        <v>1.62</v>
      </c>
      <c r="L98" s="19">
        <v>0</v>
      </c>
      <c r="M98" s="19">
        <v>0</v>
      </c>
      <c r="N98" s="19">
        <v>1.276</v>
      </c>
      <c r="O98" s="19">
        <v>91.87</v>
      </c>
      <c r="P98" s="19">
        <v>72</v>
      </c>
      <c r="Q98" s="19">
        <v>202126</v>
      </c>
      <c r="R98" s="19">
        <v>202226</v>
      </c>
      <c r="U98" s="19" t="s">
        <v>226</v>
      </c>
      <c r="V98" s="19">
        <v>22</v>
      </c>
      <c r="AO98" s="19" t="s">
        <v>19</v>
      </c>
      <c r="AP98" s="19" t="s">
        <v>20</v>
      </c>
      <c r="BC98" s="19" t="s">
        <v>25</v>
      </c>
      <c r="BD98" s="19" t="s">
        <v>26</v>
      </c>
      <c r="BM98" s="19" t="s">
        <v>25</v>
      </c>
    </row>
    <row r="99" spans="1:65" x14ac:dyDescent="0.2">
      <c r="A99" s="19">
        <v>83861</v>
      </c>
      <c r="B99" s="19" t="s">
        <v>227</v>
      </c>
      <c r="C99" s="19">
        <v>706</v>
      </c>
      <c r="D99" s="19" t="s">
        <v>16</v>
      </c>
      <c r="E99" s="19" t="s">
        <v>17</v>
      </c>
      <c r="G99" s="19">
        <v>1</v>
      </c>
      <c r="H99" s="19">
        <v>72</v>
      </c>
      <c r="I99" s="19">
        <v>0.216</v>
      </c>
      <c r="J99" s="19">
        <v>1.276</v>
      </c>
      <c r="K99" s="19">
        <v>1.62</v>
      </c>
      <c r="L99" s="19">
        <v>0</v>
      </c>
      <c r="M99" s="19">
        <v>0</v>
      </c>
      <c r="N99" s="19">
        <v>1.276</v>
      </c>
      <c r="O99" s="19">
        <v>91.87</v>
      </c>
      <c r="P99" s="19">
        <v>72</v>
      </c>
      <c r="Q99" s="19">
        <v>202126</v>
      </c>
      <c r="R99" s="19">
        <v>202226</v>
      </c>
      <c r="U99" s="19" t="s">
        <v>228</v>
      </c>
      <c r="V99" s="19">
        <v>22</v>
      </c>
      <c r="AO99" s="19" t="s">
        <v>19</v>
      </c>
      <c r="AP99" s="19" t="s">
        <v>20</v>
      </c>
      <c r="BC99" s="19" t="s">
        <v>25</v>
      </c>
      <c r="BD99" s="19" t="s">
        <v>26</v>
      </c>
      <c r="BM99" s="19" t="s">
        <v>25</v>
      </c>
    </row>
    <row r="100" spans="1:65" x14ac:dyDescent="0.2">
      <c r="A100" s="19">
        <v>83862</v>
      </c>
      <c r="B100" s="19" t="s">
        <v>229</v>
      </c>
      <c r="C100" s="19">
        <v>706</v>
      </c>
      <c r="D100" s="19" t="s">
        <v>16</v>
      </c>
      <c r="E100" s="19" t="s">
        <v>17</v>
      </c>
      <c r="G100" s="19">
        <v>1</v>
      </c>
      <c r="H100" s="19">
        <v>72</v>
      </c>
      <c r="I100" s="19">
        <v>0.216</v>
      </c>
      <c r="J100" s="19">
        <v>1.276</v>
      </c>
      <c r="K100" s="19">
        <v>1.62</v>
      </c>
      <c r="L100" s="19">
        <v>0</v>
      </c>
      <c r="M100" s="19">
        <v>0</v>
      </c>
      <c r="N100" s="19">
        <v>1.276</v>
      </c>
      <c r="O100" s="19">
        <v>91.87</v>
      </c>
      <c r="P100" s="19">
        <v>72</v>
      </c>
      <c r="Q100" s="19">
        <v>202126</v>
      </c>
      <c r="R100" s="19">
        <v>202226</v>
      </c>
      <c r="U100" s="19" t="s">
        <v>230</v>
      </c>
      <c r="V100" s="19">
        <v>22</v>
      </c>
      <c r="AO100" s="19" t="s">
        <v>19</v>
      </c>
      <c r="AP100" s="19" t="s">
        <v>20</v>
      </c>
      <c r="BC100" s="19" t="s">
        <v>25</v>
      </c>
      <c r="BD100" s="19" t="s">
        <v>26</v>
      </c>
      <c r="BM100" s="19" t="s">
        <v>25</v>
      </c>
    </row>
    <row r="101" spans="1:65" x14ac:dyDescent="0.2">
      <c r="A101" s="19">
        <v>83865</v>
      </c>
      <c r="B101" s="19" t="s">
        <v>231</v>
      </c>
      <c r="C101" s="19">
        <v>706</v>
      </c>
      <c r="D101" s="19" t="s">
        <v>16</v>
      </c>
      <c r="E101" s="19" t="s">
        <v>17</v>
      </c>
      <c r="G101" s="19">
        <v>1</v>
      </c>
      <c r="H101" s="19">
        <v>72</v>
      </c>
      <c r="I101" s="19">
        <v>0.216</v>
      </c>
      <c r="J101" s="19">
        <v>1.276</v>
      </c>
      <c r="K101" s="19">
        <v>1.62</v>
      </c>
      <c r="L101" s="19">
        <v>0</v>
      </c>
      <c r="M101" s="19">
        <v>0</v>
      </c>
      <c r="N101" s="19">
        <v>1.276</v>
      </c>
      <c r="O101" s="19">
        <v>91.87</v>
      </c>
      <c r="P101" s="19">
        <v>72</v>
      </c>
      <c r="Q101" s="19">
        <v>202126</v>
      </c>
      <c r="R101" s="19">
        <v>202226</v>
      </c>
      <c r="U101" s="19" t="s">
        <v>232</v>
      </c>
      <c r="V101" s="19">
        <v>22</v>
      </c>
      <c r="AO101" s="19" t="s">
        <v>19</v>
      </c>
      <c r="AP101" s="19" t="s">
        <v>20</v>
      </c>
      <c r="BC101" s="19" t="s">
        <v>25</v>
      </c>
      <c r="BD101" s="19" t="s">
        <v>26</v>
      </c>
      <c r="BM101" s="19" t="s">
        <v>25</v>
      </c>
    </row>
    <row r="102" spans="1:65" x14ac:dyDescent="0.2">
      <c r="A102" s="19">
        <v>83866</v>
      </c>
      <c r="B102" s="19" t="s">
        <v>233</v>
      </c>
      <c r="C102" s="19">
        <v>706</v>
      </c>
      <c r="D102" s="19" t="s">
        <v>16</v>
      </c>
      <c r="E102" s="19" t="s">
        <v>17</v>
      </c>
      <c r="G102" s="19">
        <v>1.24</v>
      </c>
      <c r="H102" s="19">
        <v>89.28</v>
      </c>
      <c r="I102" s="19">
        <v>0.216</v>
      </c>
      <c r="J102" s="19">
        <v>1.5820000000000001</v>
      </c>
      <c r="K102" s="19">
        <v>2.5</v>
      </c>
      <c r="L102" s="19">
        <v>0</v>
      </c>
      <c r="M102" s="19">
        <v>0</v>
      </c>
      <c r="N102" s="19">
        <v>1.5820000000000001</v>
      </c>
      <c r="O102" s="19">
        <v>113.9</v>
      </c>
      <c r="P102" s="19">
        <v>72</v>
      </c>
      <c r="Q102" s="19">
        <v>202126</v>
      </c>
      <c r="R102" s="19">
        <v>202226</v>
      </c>
      <c r="U102" s="19" t="s">
        <v>234</v>
      </c>
      <c r="V102" s="19">
        <v>29</v>
      </c>
      <c r="AM102" s="19" t="s">
        <v>35</v>
      </c>
      <c r="AN102" s="19" t="s">
        <v>36</v>
      </c>
      <c r="BC102" s="19" t="s">
        <v>25</v>
      </c>
      <c r="BD102" s="19" t="s">
        <v>26</v>
      </c>
      <c r="BM102" s="19" t="s">
        <v>25</v>
      </c>
    </row>
    <row r="103" spans="1:65" x14ac:dyDescent="0.2">
      <c r="A103" s="19">
        <v>83867</v>
      </c>
      <c r="B103" s="19" t="s">
        <v>235</v>
      </c>
      <c r="C103" s="19">
        <v>706</v>
      </c>
      <c r="D103" s="19" t="s">
        <v>16</v>
      </c>
      <c r="E103" s="19" t="s">
        <v>17</v>
      </c>
      <c r="G103" s="19">
        <v>1</v>
      </c>
      <c r="H103" s="19">
        <v>72</v>
      </c>
      <c r="I103" s="19">
        <v>0.216</v>
      </c>
      <c r="J103" s="19">
        <v>1.276</v>
      </c>
      <c r="K103" s="19">
        <v>1.62</v>
      </c>
      <c r="L103" s="19">
        <v>0</v>
      </c>
      <c r="M103" s="19">
        <v>0</v>
      </c>
      <c r="N103" s="19">
        <v>1.276</v>
      </c>
      <c r="O103" s="19">
        <v>91.87</v>
      </c>
      <c r="P103" s="19">
        <v>72</v>
      </c>
      <c r="Q103" s="19">
        <v>202126</v>
      </c>
      <c r="R103" s="19">
        <v>202226</v>
      </c>
      <c r="U103" s="19" t="s">
        <v>236</v>
      </c>
      <c r="V103" s="19">
        <v>22</v>
      </c>
      <c r="AO103" s="19" t="s">
        <v>19</v>
      </c>
      <c r="AP103" s="19" t="s">
        <v>20</v>
      </c>
      <c r="BC103" s="19" t="s">
        <v>25</v>
      </c>
      <c r="BD103" s="19" t="s">
        <v>26</v>
      </c>
      <c r="BM103" s="19" t="s">
        <v>25</v>
      </c>
    </row>
    <row r="104" spans="1:65" x14ac:dyDescent="0.2">
      <c r="A104" s="19">
        <v>83873</v>
      </c>
      <c r="B104" s="19" t="s">
        <v>237</v>
      </c>
      <c r="C104" s="19">
        <v>706</v>
      </c>
      <c r="D104" s="19" t="s">
        <v>16</v>
      </c>
      <c r="E104" s="19" t="s">
        <v>17</v>
      </c>
      <c r="G104" s="19">
        <v>0.72</v>
      </c>
      <c r="H104" s="19">
        <v>51.84</v>
      </c>
      <c r="I104" s="19">
        <v>0.216</v>
      </c>
      <c r="J104" s="19">
        <v>0.91900000000000004</v>
      </c>
      <c r="K104" s="19">
        <v>0.84</v>
      </c>
      <c r="L104" s="19">
        <v>0</v>
      </c>
      <c r="M104" s="19">
        <v>0</v>
      </c>
      <c r="N104" s="19">
        <v>0.91900000000000004</v>
      </c>
      <c r="O104" s="19">
        <v>66.16</v>
      </c>
      <c r="P104" s="19">
        <v>72</v>
      </c>
      <c r="Q104" s="19">
        <v>202126</v>
      </c>
      <c r="R104" s="19">
        <v>202226</v>
      </c>
      <c r="U104" s="19" t="s">
        <v>238</v>
      </c>
      <c r="V104" s="19">
        <v>15</v>
      </c>
      <c r="AO104" s="19" t="s">
        <v>19</v>
      </c>
      <c r="AP104" s="19" t="s">
        <v>20</v>
      </c>
      <c r="BC104" s="19" t="s">
        <v>25</v>
      </c>
      <c r="BD104" s="19" t="s">
        <v>26</v>
      </c>
      <c r="BM104" s="19" t="s">
        <v>25</v>
      </c>
    </row>
    <row r="105" spans="1:65" x14ac:dyDescent="0.2">
      <c r="A105" s="19">
        <v>83874</v>
      </c>
      <c r="B105" s="19" t="s">
        <v>239</v>
      </c>
      <c r="C105" s="19">
        <v>706</v>
      </c>
      <c r="D105" s="19" t="s">
        <v>16</v>
      </c>
      <c r="E105" s="19" t="s">
        <v>17</v>
      </c>
      <c r="G105" s="19">
        <v>1.2</v>
      </c>
      <c r="H105" s="19">
        <v>86.4</v>
      </c>
      <c r="I105" s="19">
        <v>0.216</v>
      </c>
      <c r="J105" s="19">
        <v>1.5309999999999999</v>
      </c>
      <c r="K105" s="19">
        <v>2.34</v>
      </c>
      <c r="L105" s="19">
        <v>0</v>
      </c>
      <c r="M105" s="19">
        <v>0</v>
      </c>
      <c r="N105" s="19">
        <v>1.5309999999999999</v>
      </c>
      <c r="O105" s="19">
        <v>110.23</v>
      </c>
      <c r="P105" s="19">
        <v>72</v>
      </c>
      <c r="Q105" s="19">
        <v>202126</v>
      </c>
      <c r="R105" s="19">
        <v>202226</v>
      </c>
      <c r="U105" s="19" t="s">
        <v>240</v>
      </c>
      <c r="V105" s="19">
        <v>28</v>
      </c>
      <c r="AM105" s="19" t="s">
        <v>35</v>
      </c>
      <c r="AN105" s="19" t="s">
        <v>36</v>
      </c>
      <c r="BC105" s="19" t="s">
        <v>25</v>
      </c>
      <c r="BD105" s="19" t="s">
        <v>26</v>
      </c>
      <c r="BM105" s="19" t="s">
        <v>25</v>
      </c>
    </row>
    <row r="106" spans="1:65" x14ac:dyDescent="0.2">
      <c r="A106" s="19">
        <v>83875</v>
      </c>
      <c r="B106" s="19" t="s">
        <v>241</v>
      </c>
      <c r="C106" s="19">
        <v>706</v>
      </c>
      <c r="D106" s="19" t="s">
        <v>16</v>
      </c>
      <c r="E106" s="19" t="s">
        <v>17</v>
      </c>
      <c r="G106" s="19">
        <v>1.04</v>
      </c>
      <c r="H106" s="19">
        <v>74.88</v>
      </c>
      <c r="I106" s="19">
        <v>0.216</v>
      </c>
      <c r="J106" s="19">
        <v>1.327</v>
      </c>
      <c r="K106" s="19">
        <v>1.76</v>
      </c>
      <c r="L106" s="19">
        <v>0</v>
      </c>
      <c r="M106" s="19">
        <v>0</v>
      </c>
      <c r="N106" s="19">
        <v>1.327</v>
      </c>
      <c r="O106" s="19">
        <v>95.54</v>
      </c>
      <c r="P106" s="19">
        <v>72</v>
      </c>
      <c r="Q106" s="19">
        <v>202126</v>
      </c>
      <c r="R106" s="19">
        <v>202226</v>
      </c>
      <c r="U106" s="19" t="s">
        <v>242</v>
      </c>
      <c r="V106" s="19">
        <v>23</v>
      </c>
      <c r="AM106" s="19" t="s">
        <v>35</v>
      </c>
      <c r="AN106" s="19" t="s">
        <v>36</v>
      </c>
      <c r="BC106" s="19" t="s">
        <v>25</v>
      </c>
      <c r="BD106" s="19" t="s">
        <v>26</v>
      </c>
      <c r="BM106" s="19" t="s">
        <v>25</v>
      </c>
    </row>
    <row r="107" spans="1:65" x14ac:dyDescent="0.2">
      <c r="A107" s="19">
        <v>83877</v>
      </c>
      <c r="B107" s="19" t="s">
        <v>243</v>
      </c>
      <c r="C107" s="19">
        <v>706</v>
      </c>
      <c r="D107" s="19" t="s">
        <v>16</v>
      </c>
      <c r="E107" s="19" t="s">
        <v>17</v>
      </c>
      <c r="G107" s="19">
        <v>1.1200000000000001</v>
      </c>
      <c r="H107" s="19">
        <v>80.64</v>
      </c>
      <c r="I107" s="19">
        <v>0.216</v>
      </c>
      <c r="J107" s="19">
        <v>1.429</v>
      </c>
      <c r="K107" s="19">
        <v>2.04</v>
      </c>
      <c r="L107" s="19">
        <v>0</v>
      </c>
      <c r="M107" s="19">
        <v>0</v>
      </c>
      <c r="N107" s="19">
        <v>1.429</v>
      </c>
      <c r="O107" s="19">
        <v>102.88</v>
      </c>
      <c r="P107" s="19">
        <v>72</v>
      </c>
      <c r="Q107" s="19">
        <v>202126</v>
      </c>
      <c r="R107" s="19">
        <v>202226</v>
      </c>
      <c r="U107" s="19" t="s">
        <v>244</v>
      </c>
      <c r="V107" s="19">
        <v>26</v>
      </c>
      <c r="AM107" s="19" t="s">
        <v>35</v>
      </c>
      <c r="AN107" s="19" t="s">
        <v>36</v>
      </c>
      <c r="BC107" s="19" t="s">
        <v>25</v>
      </c>
      <c r="BD107" s="19" t="s">
        <v>26</v>
      </c>
      <c r="BM107" s="19" t="s">
        <v>25</v>
      </c>
    </row>
    <row r="108" spans="1:65" x14ac:dyDescent="0.2">
      <c r="A108" s="19">
        <v>83879</v>
      </c>
      <c r="B108" s="19" t="s">
        <v>245</v>
      </c>
      <c r="C108" s="19">
        <v>706</v>
      </c>
      <c r="D108" s="19" t="s">
        <v>16</v>
      </c>
      <c r="E108" s="19" t="s">
        <v>17</v>
      </c>
      <c r="G108" s="19">
        <v>1.1200000000000001</v>
      </c>
      <c r="H108" s="19">
        <v>80.64</v>
      </c>
      <c r="I108" s="19">
        <v>0.216</v>
      </c>
      <c r="J108" s="19">
        <v>1.429</v>
      </c>
      <c r="K108" s="19">
        <v>2.04</v>
      </c>
      <c r="L108" s="19">
        <v>0</v>
      </c>
      <c r="M108" s="19">
        <v>0</v>
      </c>
      <c r="N108" s="19">
        <v>1.429</v>
      </c>
      <c r="O108" s="19">
        <v>102.88</v>
      </c>
      <c r="P108" s="19">
        <v>72</v>
      </c>
      <c r="Q108" s="19">
        <v>202126</v>
      </c>
      <c r="R108" s="19">
        <v>202226</v>
      </c>
      <c r="U108" s="19" t="s">
        <v>246</v>
      </c>
      <c r="V108" s="19">
        <v>26</v>
      </c>
      <c r="AO108" s="19" t="s">
        <v>19</v>
      </c>
      <c r="AP108" s="19" t="s">
        <v>20</v>
      </c>
      <c r="BC108" s="19" t="s">
        <v>25</v>
      </c>
      <c r="BD108" s="19" t="s">
        <v>26</v>
      </c>
      <c r="BM108" s="19" t="s">
        <v>25</v>
      </c>
    </row>
    <row r="109" spans="1:65" x14ac:dyDescent="0.2">
      <c r="A109" s="19">
        <v>83880</v>
      </c>
      <c r="B109" s="19" t="s">
        <v>247</v>
      </c>
      <c r="C109" s="19">
        <v>706</v>
      </c>
      <c r="D109" s="19" t="s">
        <v>16</v>
      </c>
      <c r="E109" s="19" t="s">
        <v>17</v>
      </c>
      <c r="G109" s="19">
        <v>1.08</v>
      </c>
      <c r="H109" s="19">
        <v>77.760000000000005</v>
      </c>
      <c r="I109" s="19">
        <v>0.216</v>
      </c>
      <c r="J109" s="19">
        <v>1.3779999999999999</v>
      </c>
      <c r="K109" s="19">
        <v>1.89</v>
      </c>
      <c r="L109" s="19">
        <v>0</v>
      </c>
      <c r="M109" s="19">
        <v>0</v>
      </c>
      <c r="N109" s="19">
        <v>1.3779999999999999</v>
      </c>
      <c r="O109" s="19">
        <v>99.21</v>
      </c>
      <c r="P109" s="19">
        <v>72</v>
      </c>
      <c r="Q109" s="19">
        <v>202126</v>
      </c>
      <c r="R109" s="19">
        <v>202226</v>
      </c>
      <c r="U109" s="19" t="s">
        <v>248</v>
      </c>
      <c r="V109" s="19">
        <v>24</v>
      </c>
      <c r="AO109" s="19" t="s">
        <v>19</v>
      </c>
      <c r="AP109" s="19" t="s">
        <v>20</v>
      </c>
      <c r="BC109" s="19" t="s">
        <v>25</v>
      </c>
      <c r="BD109" s="19" t="s">
        <v>26</v>
      </c>
      <c r="BM109" s="19" t="s">
        <v>25</v>
      </c>
    </row>
    <row r="110" spans="1:65" x14ac:dyDescent="0.2">
      <c r="A110" s="19">
        <v>83889</v>
      </c>
      <c r="B110" s="19" t="s">
        <v>249</v>
      </c>
      <c r="C110" s="19">
        <v>706</v>
      </c>
      <c r="D110" s="19" t="s">
        <v>16</v>
      </c>
      <c r="E110" s="19" t="s">
        <v>17</v>
      </c>
      <c r="G110" s="19">
        <v>1.6</v>
      </c>
      <c r="H110" s="19">
        <v>115.2</v>
      </c>
      <c r="I110" s="19">
        <v>0.216</v>
      </c>
      <c r="J110" s="19">
        <v>2.0409999999999999</v>
      </c>
      <c r="K110" s="19">
        <v>4.16</v>
      </c>
      <c r="L110" s="19">
        <v>0</v>
      </c>
      <c r="M110" s="19">
        <v>0</v>
      </c>
      <c r="N110" s="19">
        <v>2.0409999999999999</v>
      </c>
      <c r="O110" s="19">
        <v>146.94999999999999</v>
      </c>
      <c r="P110" s="19">
        <v>72</v>
      </c>
      <c r="Q110" s="19">
        <v>202126</v>
      </c>
      <c r="R110" s="19">
        <v>202226</v>
      </c>
      <c r="U110" s="19" t="s">
        <v>250</v>
      </c>
      <c r="V110" s="19">
        <v>38</v>
      </c>
      <c r="AM110" s="19" t="s">
        <v>35</v>
      </c>
      <c r="AN110" s="19" t="s">
        <v>36</v>
      </c>
      <c r="BC110" s="19" t="s">
        <v>25</v>
      </c>
      <c r="BD110" s="19" t="s">
        <v>26</v>
      </c>
      <c r="BM110" s="19" t="s">
        <v>25</v>
      </c>
    </row>
    <row r="111" spans="1:65" x14ac:dyDescent="0.2">
      <c r="A111" s="19">
        <v>83891</v>
      </c>
      <c r="B111" s="19" t="s">
        <v>251</v>
      </c>
      <c r="C111" s="19">
        <v>706</v>
      </c>
      <c r="D111" s="19" t="s">
        <v>16</v>
      </c>
      <c r="E111" s="19" t="s">
        <v>17</v>
      </c>
      <c r="G111" s="19">
        <v>1.4</v>
      </c>
      <c r="H111" s="19">
        <v>100.8</v>
      </c>
      <c r="I111" s="19">
        <v>0.216</v>
      </c>
      <c r="J111" s="19">
        <v>1.786</v>
      </c>
      <c r="K111" s="19">
        <v>3.18</v>
      </c>
      <c r="L111" s="19">
        <v>0</v>
      </c>
      <c r="M111" s="19">
        <v>0</v>
      </c>
      <c r="N111" s="19">
        <v>1.786</v>
      </c>
      <c r="O111" s="19">
        <v>128.59</v>
      </c>
      <c r="P111" s="19">
        <v>72</v>
      </c>
      <c r="Q111" s="19">
        <v>202126</v>
      </c>
      <c r="R111" s="19">
        <v>202226</v>
      </c>
      <c r="U111" s="19" t="s">
        <v>252</v>
      </c>
      <c r="V111" s="19">
        <v>35</v>
      </c>
      <c r="AM111" s="19" t="s">
        <v>35</v>
      </c>
      <c r="AN111" s="19" t="s">
        <v>36</v>
      </c>
      <c r="BC111" s="19" t="s">
        <v>25</v>
      </c>
      <c r="BD111" s="19" t="s">
        <v>26</v>
      </c>
      <c r="BM111" s="19" t="s">
        <v>25</v>
      </c>
    </row>
    <row r="112" spans="1:65" x14ac:dyDescent="0.2">
      <c r="A112" s="19">
        <v>83892</v>
      </c>
      <c r="B112" s="19" t="s">
        <v>253</v>
      </c>
      <c r="C112" s="19">
        <v>706</v>
      </c>
      <c r="D112" s="19" t="s">
        <v>16</v>
      </c>
      <c r="E112" s="19" t="s">
        <v>17</v>
      </c>
      <c r="G112" s="19">
        <v>1.6</v>
      </c>
      <c r="H112" s="19">
        <v>115.2</v>
      </c>
      <c r="I112" s="19">
        <v>0.216</v>
      </c>
      <c r="J112" s="19">
        <v>2.0409999999999999</v>
      </c>
      <c r="K112" s="19">
        <v>4.16</v>
      </c>
      <c r="L112" s="19">
        <v>0</v>
      </c>
      <c r="M112" s="19">
        <v>0</v>
      </c>
      <c r="N112" s="19">
        <v>2.0409999999999999</v>
      </c>
      <c r="O112" s="19">
        <v>146.94999999999999</v>
      </c>
      <c r="P112" s="19">
        <v>72</v>
      </c>
      <c r="Q112" s="19">
        <v>202126</v>
      </c>
      <c r="R112" s="19">
        <v>202226</v>
      </c>
      <c r="U112" s="19" t="s">
        <v>254</v>
      </c>
      <c r="V112" s="19">
        <v>38</v>
      </c>
      <c r="AM112" s="19" t="s">
        <v>35</v>
      </c>
      <c r="AN112" s="19" t="s">
        <v>36</v>
      </c>
      <c r="BC112" s="19" t="s">
        <v>25</v>
      </c>
      <c r="BD112" s="19" t="s">
        <v>26</v>
      </c>
      <c r="BM112" s="19" t="s">
        <v>25</v>
      </c>
    </row>
    <row r="113" spans="1:65" x14ac:dyDescent="0.2">
      <c r="A113" s="19">
        <v>83896</v>
      </c>
      <c r="B113" s="19" t="s">
        <v>255</v>
      </c>
      <c r="C113" s="19">
        <v>706</v>
      </c>
      <c r="D113" s="19" t="s">
        <v>16</v>
      </c>
      <c r="E113" s="19" t="s">
        <v>17</v>
      </c>
      <c r="G113" s="19">
        <v>1.6</v>
      </c>
      <c r="H113" s="19">
        <v>115.2</v>
      </c>
      <c r="I113" s="19">
        <v>0.216</v>
      </c>
      <c r="J113" s="19">
        <v>2.0409999999999999</v>
      </c>
      <c r="K113" s="19">
        <v>4.16</v>
      </c>
      <c r="L113" s="19">
        <v>0</v>
      </c>
      <c r="M113" s="19">
        <v>0</v>
      </c>
      <c r="N113" s="19">
        <v>2.0409999999999999</v>
      </c>
      <c r="O113" s="19">
        <v>146.94999999999999</v>
      </c>
      <c r="P113" s="19">
        <v>72</v>
      </c>
      <c r="Q113" s="19">
        <v>202126</v>
      </c>
      <c r="R113" s="19">
        <v>202226</v>
      </c>
      <c r="U113" s="19" t="s">
        <v>256</v>
      </c>
      <c r="V113" s="19">
        <v>38</v>
      </c>
      <c r="AM113" s="19" t="s">
        <v>35</v>
      </c>
      <c r="AN113" s="19" t="s">
        <v>36</v>
      </c>
      <c r="BC113" s="19" t="s">
        <v>25</v>
      </c>
      <c r="BD113" s="19" t="s">
        <v>26</v>
      </c>
      <c r="BM113" s="19" t="s">
        <v>25</v>
      </c>
    </row>
    <row r="114" spans="1:65" x14ac:dyDescent="0.2">
      <c r="A114" s="19">
        <v>83899</v>
      </c>
      <c r="B114" s="19" t="s">
        <v>257</v>
      </c>
      <c r="C114" s="19">
        <v>706</v>
      </c>
      <c r="D114" s="19" t="s">
        <v>16</v>
      </c>
      <c r="E114" s="19" t="s">
        <v>17</v>
      </c>
      <c r="G114" s="19">
        <v>1.6</v>
      </c>
      <c r="H114" s="19">
        <v>115.2</v>
      </c>
      <c r="I114" s="19">
        <v>0.216</v>
      </c>
      <c r="J114" s="19">
        <v>2.0409999999999999</v>
      </c>
      <c r="K114" s="19">
        <v>4.16</v>
      </c>
      <c r="L114" s="19">
        <v>0</v>
      </c>
      <c r="M114" s="19">
        <v>0</v>
      </c>
      <c r="N114" s="19">
        <v>2.0409999999999999</v>
      </c>
      <c r="O114" s="19">
        <v>146.94999999999999</v>
      </c>
      <c r="P114" s="19">
        <v>72</v>
      </c>
      <c r="Q114" s="19">
        <v>202126</v>
      </c>
      <c r="R114" s="19">
        <v>202226</v>
      </c>
      <c r="U114" s="19" t="s">
        <v>258</v>
      </c>
      <c r="V114" s="19">
        <v>38</v>
      </c>
      <c r="AM114" s="19" t="s">
        <v>35</v>
      </c>
      <c r="AN114" s="19" t="s">
        <v>36</v>
      </c>
      <c r="BC114" s="19" t="s">
        <v>25</v>
      </c>
      <c r="BD114" s="19" t="s">
        <v>26</v>
      </c>
      <c r="BM114" s="19" t="s">
        <v>25</v>
      </c>
    </row>
    <row r="115" spans="1:65" x14ac:dyDescent="0.2">
      <c r="A115" s="19">
        <v>83900</v>
      </c>
      <c r="B115" s="19" t="s">
        <v>259</v>
      </c>
      <c r="C115" s="19">
        <v>706</v>
      </c>
      <c r="D115" s="19" t="s">
        <v>16</v>
      </c>
      <c r="E115" s="19" t="s">
        <v>17</v>
      </c>
      <c r="G115" s="19">
        <v>1.4</v>
      </c>
      <c r="H115" s="19">
        <v>100.8</v>
      </c>
      <c r="I115" s="19">
        <v>0.216</v>
      </c>
      <c r="J115" s="19">
        <v>1.786</v>
      </c>
      <c r="K115" s="19">
        <v>3.18</v>
      </c>
      <c r="L115" s="19">
        <v>0</v>
      </c>
      <c r="M115" s="19">
        <v>0</v>
      </c>
      <c r="N115" s="19">
        <v>1.786</v>
      </c>
      <c r="O115" s="19">
        <v>128.59</v>
      </c>
      <c r="P115" s="19">
        <v>72</v>
      </c>
      <c r="Q115" s="19">
        <v>202126</v>
      </c>
      <c r="R115" s="19">
        <v>202226</v>
      </c>
      <c r="U115" s="19" t="s">
        <v>260</v>
      </c>
      <c r="V115" s="19">
        <v>35</v>
      </c>
      <c r="AM115" s="19" t="s">
        <v>35</v>
      </c>
      <c r="AN115" s="19" t="s">
        <v>36</v>
      </c>
      <c r="BC115" s="19" t="s">
        <v>25</v>
      </c>
      <c r="BD115" s="19" t="s">
        <v>26</v>
      </c>
      <c r="BM115" s="19" t="s">
        <v>25</v>
      </c>
    </row>
    <row r="116" spans="1:65" x14ac:dyDescent="0.2">
      <c r="A116" s="19">
        <v>83902</v>
      </c>
      <c r="B116" s="19" t="s">
        <v>261</v>
      </c>
      <c r="C116" s="19">
        <v>706</v>
      </c>
      <c r="D116" s="19" t="s">
        <v>16</v>
      </c>
      <c r="E116" s="19" t="s">
        <v>17</v>
      </c>
      <c r="G116" s="19">
        <v>1.6</v>
      </c>
      <c r="H116" s="19">
        <v>115.2</v>
      </c>
      <c r="I116" s="19">
        <v>0.216</v>
      </c>
      <c r="J116" s="19">
        <v>2.0409999999999999</v>
      </c>
      <c r="K116" s="19">
        <v>4.16</v>
      </c>
      <c r="L116" s="19">
        <v>0</v>
      </c>
      <c r="M116" s="19">
        <v>0</v>
      </c>
      <c r="N116" s="19">
        <v>2.0409999999999999</v>
      </c>
      <c r="O116" s="19">
        <v>146.94999999999999</v>
      </c>
      <c r="P116" s="19">
        <v>72</v>
      </c>
      <c r="Q116" s="19">
        <v>202126</v>
      </c>
      <c r="R116" s="19">
        <v>202226</v>
      </c>
      <c r="U116" s="19" t="s">
        <v>262</v>
      </c>
      <c r="V116" s="19">
        <v>38</v>
      </c>
      <c r="AM116" s="19" t="s">
        <v>35</v>
      </c>
      <c r="AN116" s="19" t="s">
        <v>36</v>
      </c>
      <c r="BC116" s="19" t="s">
        <v>25</v>
      </c>
      <c r="BD116" s="19" t="s">
        <v>26</v>
      </c>
      <c r="BM116" s="19" t="s">
        <v>25</v>
      </c>
    </row>
    <row r="117" spans="1:65" x14ac:dyDescent="0.2">
      <c r="A117" s="19">
        <v>83903</v>
      </c>
      <c r="B117" s="19" t="s">
        <v>263</v>
      </c>
      <c r="C117" s="19">
        <v>706</v>
      </c>
      <c r="D117" s="19" t="s">
        <v>16</v>
      </c>
      <c r="E117" s="19" t="s">
        <v>17</v>
      </c>
      <c r="G117" s="19">
        <v>1.2</v>
      </c>
      <c r="H117" s="19">
        <v>86.4</v>
      </c>
      <c r="I117" s="19">
        <v>0.216</v>
      </c>
      <c r="J117" s="19">
        <v>1.5309999999999999</v>
      </c>
      <c r="K117" s="19">
        <v>2.34</v>
      </c>
      <c r="L117" s="19">
        <v>0</v>
      </c>
      <c r="M117" s="19">
        <v>0</v>
      </c>
      <c r="N117" s="19">
        <v>1.5309999999999999</v>
      </c>
      <c r="O117" s="19">
        <v>110.23</v>
      </c>
      <c r="P117" s="19">
        <v>72</v>
      </c>
      <c r="Q117" s="19">
        <v>202126</v>
      </c>
      <c r="R117" s="19">
        <v>202226</v>
      </c>
      <c r="U117" s="19" t="s">
        <v>264</v>
      </c>
      <c r="V117" s="19">
        <v>28</v>
      </c>
      <c r="AG117" s="19" t="s">
        <v>33</v>
      </c>
      <c r="AH117" s="19" t="s">
        <v>34</v>
      </c>
      <c r="AM117" s="19" t="s">
        <v>35</v>
      </c>
      <c r="AN117" s="19" t="s">
        <v>36</v>
      </c>
      <c r="BA117" s="19" t="s">
        <v>37</v>
      </c>
      <c r="BB117" s="19" t="s">
        <v>38</v>
      </c>
      <c r="BM117" s="19" t="s">
        <v>37</v>
      </c>
    </row>
    <row r="118" spans="1:65" x14ac:dyDescent="0.2">
      <c r="A118" s="19">
        <v>83904</v>
      </c>
      <c r="B118" s="19" t="s">
        <v>265</v>
      </c>
      <c r="C118" s="19">
        <v>706</v>
      </c>
      <c r="D118" s="19" t="s">
        <v>16</v>
      </c>
      <c r="E118" s="19" t="s">
        <v>17</v>
      </c>
      <c r="G118" s="19">
        <v>1.2</v>
      </c>
      <c r="H118" s="19">
        <v>86.4</v>
      </c>
      <c r="I118" s="19">
        <v>0.216</v>
      </c>
      <c r="J118" s="19">
        <v>1.5309999999999999</v>
      </c>
      <c r="K118" s="19">
        <v>2.34</v>
      </c>
      <c r="L118" s="19">
        <v>0</v>
      </c>
      <c r="M118" s="19">
        <v>0</v>
      </c>
      <c r="N118" s="19">
        <v>1.5309999999999999</v>
      </c>
      <c r="O118" s="19">
        <v>110.23</v>
      </c>
      <c r="P118" s="19">
        <v>72</v>
      </c>
      <c r="Q118" s="19">
        <v>202126</v>
      </c>
      <c r="R118" s="19">
        <v>202226</v>
      </c>
      <c r="U118" s="19" t="s">
        <v>266</v>
      </c>
      <c r="V118" s="19">
        <v>28</v>
      </c>
      <c r="AM118" s="19" t="s">
        <v>35</v>
      </c>
      <c r="AN118" s="19" t="s">
        <v>36</v>
      </c>
      <c r="BC118" s="19" t="s">
        <v>25</v>
      </c>
      <c r="BD118" s="19" t="s">
        <v>26</v>
      </c>
      <c r="BM118" s="19" t="s">
        <v>25</v>
      </c>
    </row>
    <row r="119" spans="1:65" x14ac:dyDescent="0.2">
      <c r="A119" s="19">
        <v>83911</v>
      </c>
      <c r="B119" s="19" t="s">
        <v>267</v>
      </c>
      <c r="C119" s="19">
        <v>706</v>
      </c>
      <c r="D119" s="19" t="s">
        <v>16</v>
      </c>
      <c r="E119" s="19" t="s">
        <v>17</v>
      </c>
      <c r="G119" s="19">
        <v>1.4</v>
      </c>
      <c r="H119" s="19">
        <v>100.8</v>
      </c>
      <c r="I119" s="19">
        <v>0.216</v>
      </c>
      <c r="J119" s="19">
        <v>1.786</v>
      </c>
      <c r="K119" s="19">
        <v>3.18</v>
      </c>
      <c r="L119" s="19">
        <v>0</v>
      </c>
      <c r="M119" s="19">
        <v>0</v>
      </c>
      <c r="N119" s="19">
        <v>1.786</v>
      </c>
      <c r="O119" s="19">
        <v>128.59</v>
      </c>
      <c r="P119" s="19">
        <v>72</v>
      </c>
      <c r="Q119" s="19">
        <v>202126</v>
      </c>
      <c r="R119" s="19">
        <v>202226</v>
      </c>
      <c r="U119" s="19" t="s">
        <v>268</v>
      </c>
      <c r="V119" s="19">
        <v>35</v>
      </c>
      <c r="AM119" s="19" t="s">
        <v>35</v>
      </c>
      <c r="AN119" s="19" t="s">
        <v>36</v>
      </c>
      <c r="BC119" s="19" t="s">
        <v>25</v>
      </c>
      <c r="BD119" s="19" t="s">
        <v>26</v>
      </c>
      <c r="BM119" s="19" t="s">
        <v>25</v>
      </c>
    </row>
    <row r="120" spans="1:65" x14ac:dyDescent="0.2">
      <c r="A120" s="19">
        <v>83913</v>
      </c>
      <c r="B120" s="19" t="s">
        <v>269</v>
      </c>
      <c r="C120" s="19">
        <v>706</v>
      </c>
      <c r="D120" s="19" t="s">
        <v>16</v>
      </c>
      <c r="E120" s="19" t="s">
        <v>17</v>
      </c>
      <c r="G120" s="19">
        <v>1.4</v>
      </c>
      <c r="H120" s="19">
        <v>100.8</v>
      </c>
      <c r="I120" s="19">
        <v>0.216</v>
      </c>
      <c r="J120" s="19">
        <v>1.786</v>
      </c>
      <c r="K120" s="19">
        <v>3.18</v>
      </c>
      <c r="L120" s="19">
        <v>0</v>
      </c>
      <c r="M120" s="19">
        <v>0</v>
      </c>
      <c r="N120" s="19">
        <v>1.786</v>
      </c>
      <c r="O120" s="19">
        <v>128.59</v>
      </c>
      <c r="P120" s="19">
        <v>72</v>
      </c>
      <c r="Q120" s="19">
        <v>202126</v>
      </c>
      <c r="R120" s="19">
        <v>202226</v>
      </c>
      <c r="U120" s="19" t="s">
        <v>270</v>
      </c>
      <c r="V120" s="19">
        <v>35</v>
      </c>
      <c r="AM120" s="19" t="s">
        <v>35</v>
      </c>
      <c r="AN120" s="19" t="s">
        <v>36</v>
      </c>
      <c r="BC120" s="19" t="s">
        <v>25</v>
      </c>
      <c r="BD120" s="19" t="s">
        <v>26</v>
      </c>
      <c r="BM120" s="19" t="s">
        <v>25</v>
      </c>
    </row>
    <row r="121" spans="1:65" x14ac:dyDescent="0.2">
      <c r="A121" s="19">
        <v>83914</v>
      </c>
      <c r="B121" s="19" t="s">
        <v>271</v>
      </c>
      <c r="C121" s="19">
        <v>706</v>
      </c>
      <c r="D121" s="19" t="s">
        <v>16</v>
      </c>
      <c r="E121" s="19" t="s">
        <v>17</v>
      </c>
      <c r="G121" s="19">
        <v>1.2</v>
      </c>
      <c r="H121" s="19">
        <v>86.4</v>
      </c>
      <c r="I121" s="19">
        <v>0.216</v>
      </c>
      <c r="J121" s="19">
        <v>1.5309999999999999</v>
      </c>
      <c r="K121" s="19">
        <v>2.34</v>
      </c>
      <c r="L121" s="19">
        <v>0</v>
      </c>
      <c r="M121" s="19">
        <v>0</v>
      </c>
      <c r="N121" s="19">
        <v>1.5309999999999999</v>
      </c>
      <c r="O121" s="19">
        <v>110.23</v>
      </c>
      <c r="P121" s="19">
        <v>72</v>
      </c>
      <c r="Q121" s="19">
        <v>202126</v>
      </c>
      <c r="R121" s="19">
        <v>202226</v>
      </c>
      <c r="U121" s="19" t="s">
        <v>272</v>
      </c>
      <c r="V121" s="19">
        <v>28</v>
      </c>
      <c r="AM121" s="19" t="s">
        <v>35</v>
      </c>
      <c r="AN121" s="19" t="s">
        <v>36</v>
      </c>
      <c r="BC121" s="19" t="s">
        <v>25</v>
      </c>
      <c r="BD121" s="19" t="s">
        <v>26</v>
      </c>
      <c r="BM121" s="19" t="s">
        <v>25</v>
      </c>
    </row>
    <row r="122" spans="1:65" x14ac:dyDescent="0.2">
      <c r="A122" s="19">
        <v>83915</v>
      </c>
      <c r="B122" s="19" t="s">
        <v>273</v>
      </c>
      <c r="C122" s="19">
        <v>706</v>
      </c>
      <c r="D122" s="19" t="s">
        <v>16</v>
      </c>
      <c r="E122" s="19" t="s">
        <v>17</v>
      </c>
      <c r="G122" s="19">
        <v>1.25</v>
      </c>
      <c r="H122" s="19">
        <v>90</v>
      </c>
      <c r="I122" s="19">
        <v>0.216</v>
      </c>
      <c r="J122" s="19">
        <v>1.595</v>
      </c>
      <c r="K122" s="19">
        <v>2.54</v>
      </c>
      <c r="L122" s="19">
        <v>0</v>
      </c>
      <c r="M122" s="19">
        <v>0</v>
      </c>
      <c r="N122" s="19">
        <v>1.595</v>
      </c>
      <c r="O122" s="19">
        <v>114.84</v>
      </c>
      <c r="P122" s="19">
        <v>72</v>
      </c>
      <c r="Q122" s="19">
        <v>202126</v>
      </c>
      <c r="R122" s="19">
        <v>202226</v>
      </c>
      <c r="U122" s="19" t="s">
        <v>274</v>
      </c>
      <c r="V122" s="19">
        <v>30</v>
      </c>
      <c r="AM122" s="19" t="s">
        <v>35</v>
      </c>
      <c r="AN122" s="19" t="s">
        <v>36</v>
      </c>
      <c r="BC122" s="19" t="s">
        <v>25</v>
      </c>
      <c r="BD122" s="19" t="s">
        <v>26</v>
      </c>
      <c r="BM122" s="19" t="s">
        <v>25</v>
      </c>
    </row>
    <row r="123" spans="1:65" x14ac:dyDescent="0.2">
      <c r="A123" s="19">
        <v>83916</v>
      </c>
      <c r="B123" s="19" t="s">
        <v>275</v>
      </c>
      <c r="C123" s="19">
        <v>706</v>
      </c>
      <c r="D123" s="19" t="s">
        <v>16</v>
      </c>
      <c r="E123" s="19" t="s">
        <v>17</v>
      </c>
      <c r="G123" s="19">
        <v>0.88</v>
      </c>
      <c r="H123" s="19">
        <v>63.36</v>
      </c>
      <c r="I123" s="19">
        <v>0.216</v>
      </c>
      <c r="J123" s="19">
        <v>1.123</v>
      </c>
      <c r="K123" s="19">
        <v>1.26</v>
      </c>
      <c r="L123" s="19">
        <v>0</v>
      </c>
      <c r="M123" s="19">
        <v>0</v>
      </c>
      <c r="N123" s="19">
        <v>1.123</v>
      </c>
      <c r="O123" s="19">
        <v>80.849999999999994</v>
      </c>
      <c r="P123" s="19">
        <v>72</v>
      </c>
      <c r="Q123" s="19">
        <v>202126</v>
      </c>
      <c r="R123" s="19">
        <v>202226</v>
      </c>
      <c r="U123" s="19" t="s">
        <v>276</v>
      </c>
      <c r="V123" s="19">
        <v>19</v>
      </c>
      <c r="AM123" s="19" t="s">
        <v>35</v>
      </c>
      <c r="AN123" s="19" t="s">
        <v>36</v>
      </c>
      <c r="BC123" s="19" t="s">
        <v>25</v>
      </c>
      <c r="BD123" s="19" t="s">
        <v>26</v>
      </c>
      <c r="BM123" s="19" t="s">
        <v>25</v>
      </c>
    </row>
    <row r="124" spans="1:65" x14ac:dyDescent="0.2">
      <c r="A124" s="19">
        <v>83926</v>
      </c>
      <c r="B124" s="19" t="s">
        <v>277</v>
      </c>
      <c r="C124" s="19">
        <v>706</v>
      </c>
      <c r="D124" s="19" t="s">
        <v>16</v>
      </c>
      <c r="E124" s="19" t="s">
        <v>17</v>
      </c>
      <c r="G124" s="19">
        <v>0.96</v>
      </c>
      <c r="H124" s="19">
        <v>69.12</v>
      </c>
      <c r="I124" s="19">
        <v>0.216</v>
      </c>
      <c r="J124" s="19">
        <v>1.2250000000000001</v>
      </c>
      <c r="K124" s="19">
        <v>1.5</v>
      </c>
      <c r="L124" s="19">
        <v>0</v>
      </c>
      <c r="M124" s="19">
        <v>0</v>
      </c>
      <c r="N124" s="19">
        <v>1.2250000000000001</v>
      </c>
      <c r="O124" s="19">
        <v>88.2</v>
      </c>
      <c r="P124" s="19">
        <v>72</v>
      </c>
      <c r="Q124" s="19">
        <v>202126</v>
      </c>
      <c r="R124" s="19">
        <v>202226</v>
      </c>
      <c r="U124" s="19" t="s">
        <v>278</v>
      </c>
      <c r="V124" s="19">
        <v>21</v>
      </c>
      <c r="AM124" s="19" t="s">
        <v>35</v>
      </c>
      <c r="AN124" s="19" t="s">
        <v>36</v>
      </c>
      <c r="BC124" s="19" t="s">
        <v>25</v>
      </c>
      <c r="BD124" s="19" t="s">
        <v>26</v>
      </c>
      <c r="BM124" s="19" t="s">
        <v>25</v>
      </c>
    </row>
    <row r="125" spans="1:65" x14ac:dyDescent="0.2">
      <c r="A125" s="19">
        <v>83927</v>
      </c>
      <c r="B125" s="19" t="s">
        <v>279</v>
      </c>
      <c r="C125" s="19">
        <v>706</v>
      </c>
      <c r="D125" s="19" t="s">
        <v>16</v>
      </c>
      <c r="E125" s="19" t="s">
        <v>17</v>
      </c>
      <c r="G125" s="19">
        <v>0.76</v>
      </c>
      <c r="H125" s="19">
        <v>54.72</v>
      </c>
      <c r="I125" s="19">
        <v>0.216</v>
      </c>
      <c r="J125" s="19">
        <v>0.97</v>
      </c>
      <c r="K125" s="19">
        <v>0.94</v>
      </c>
      <c r="L125" s="19">
        <v>0</v>
      </c>
      <c r="M125" s="19">
        <v>0</v>
      </c>
      <c r="N125" s="19">
        <v>0.97</v>
      </c>
      <c r="O125" s="19">
        <v>69.84</v>
      </c>
      <c r="P125" s="19">
        <v>72</v>
      </c>
      <c r="Q125" s="19">
        <v>202126</v>
      </c>
      <c r="R125" s="19">
        <v>202226</v>
      </c>
      <c r="U125" s="19" t="s">
        <v>280</v>
      </c>
      <c r="V125" s="19">
        <v>17</v>
      </c>
      <c r="AG125" s="19" t="s">
        <v>33</v>
      </c>
      <c r="AH125" s="19" t="s">
        <v>34</v>
      </c>
      <c r="AM125" s="19" t="s">
        <v>35</v>
      </c>
      <c r="AN125" s="19" t="s">
        <v>36</v>
      </c>
      <c r="BA125" s="19" t="s">
        <v>37</v>
      </c>
      <c r="BB125" s="19" t="s">
        <v>38</v>
      </c>
      <c r="BM125" s="19" t="s">
        <v>37</v>
      </c>
    </row>
    <row r="126" spans="1:65" x14ac:dyDescent="0.2">
      <c r="A126" s="19">
        <v>83930</v>
      </c>
      <c r="B126" s="19" t="s">
        <v>281</v>
      </c>
      <c r="C126" s="19">
        <v>706</v>
      </c>
      <c r="D126" s="19" t="s">
        <v>16</v>
      </c>
      <c r="E126" s="19" t="s">
        <v>17</v>
      </c>
      <c r="G126" s="19">
        <v>1.1000000000000001</v>
      </c>
      <c r="H126" s="19">
        <v>79.2</v>
      </c>
      <c r="I126" s="19">
        <v>0.216</v>
      </c>
      <c r="J126" s="19">
        <v>1.4039999999999999</v>
      </c>
      <c r="K126" s="19">
        <v>1.97</v>
      </c>
      <c r="L126" s="19">
        <v>0</v>
      </c>
      <c r="M126" s="19">
        <v>0</v>
      </c>
      <c r="N126" s="19">
        <v>1.4039999999999999</v>
      </c>
      <c r="O126" s="19">
        <v>101.08</v>
      </c>
      <c r="P126" s="19">
        <v>72</v>
      </c>
      <c r="Q126" s="19">
        <v>202126</v>
      </c>
      <c r="R126" s="19">
        <v>202226</v>
      </c>
      <c r="U126" s="19" t="s">
        <v>282</v>
      </c>
      <c r="V126" s="19">
        <v>25</v>
      </c>
      <c r="AG126" s="19" t="s">
        <v>33</v>
      </c>
      <c r="AH126" s="19" t="s">
        <v>34</v>
      </c>
      <c r="AM126" s="19" t="s">
        <v>35</v>
      </c>
      <c r="AN126" s="19" t="s">
        <v>36</v>
      </c>
      <c r="BA126" s="19" t="s">
        <v>37</v>
      </c>
      <c r="BB126" s="19" t="s">
        <v>38</v>
      </c>
      <c r="BM126" s="19" t="s">
        <v>37</v>
      </c>
    </row>
    <row r="127" spans="1:65" x14ac:dyDescent="0.2">
      <c r="A127" s="19">
        <v>83933</v>
      </c>
      <c r="B127" s="19" t="s">
        <v>283</v>
      </c>
      <c r="C127" s="19">
        <v>706</v>
      </c>
      <c r="D127" s="19" t="s">
        <v>16</v>
      </c>
      <c r="E127" s="19" t="s">
        <v>17</v>
      </c>
      <c r="G127" s="19">
        <v>1.1599999999999999</v>
      </c>
      <c r="H127" s="19">
        <v>83.52</v>
      </c>
      <c r="I127" s="19">
        <v>0.216</v>
      </c>
      <c r="J127" s="19">
        <v>1.48</v>
      </c>
      <c r="K127" s="19">
        <v>2.19</v>
      </c>
      <c r="L127" s="19">
        <v>0</v>
      </c>
      <c r="M127" s="19">
        <v>0</v>
      </c>
      <c r="N127" s="19">
        <v>1.48</v>
      </c>
      <c r="O127" s="19">
        <v>106.56</v>
      </c>
      <c r="P127" s="19">
        <v>72</v>
      </c>
      <c r="Q127" s="19">
        <v>202126</v>
      </c>
      <c r="R127" s="19">
        <v>202226</v>
      </c>
      <c r="U127" s="19" t="s">
        <v>284</v>
      </c>
      <c r="V127" s="19">
        <v>27</v>
      </c>
      <c r="AM127" s="19" t="s">
        <v>35</v>
      </c>
      <c r="AN127" s="19" t="s">
        <v>36</v>
      </c>
      <c r="BC127" s="19" t="s">
        <v>25</v>
      </c>
      <c r="BD127" s="19" t="s">
        <v>26</v>
      </c>
      <c r="BM127" s="19" t="s">
        <v>25</v>
      </c>
    </row>
    <row r="128" spans="1:65" x14ac:dyDescent="0.2">
      <c r="A128" s="19">
        <v>83937</v>
      </c>
      <c r="B128" s="19" t="s">
        <v>285</v>
      </c>
      <c r="C128" s="19">
        <v>706</v>
      </c>
      <c r="D128" s="19" t="s">
        <v>16</v>
      </c>
      <c r="E128" s="19" t="s">
        <v>17</v>
      </c>
      <c r="G128" s="19">
        <v>1.1200000000000001</v>
      </c>
      <c r="H128" s="19">
        <v>80.64</v>
      </c>
      <c r="I128" s="19">
        <v>0.216</v>
      </c>
      <c r="J128" s="19">
        <v>1.429</v>
      </c>
      <c r="K128" s="19">
        <v>2.04</v>
      </c>
      <c r="L128" s="19">
        <v>0</v>
      </c>
      <c r="M128" s="19">
        <v>0</v>
      </c>
      <c r="N128" s="19">
        <v>1.429</v>
      </c>
      <c r="O128" s="19">
        <v>102.88</v>
      </c>
      <c r="P128" s="19">
        <v>72</v>
      </c>
      <c r="Q128" s="19">
        <v>202126</v>
      </c>
      <c r="R128" s="19">
        <v>202226</v>
      </c>
      <c r="U128" s="19" t="s">
        <v>286</v>
      </c>
      <c r="V128" s="19">
        <v>26</v>
      </c>
      <c r="AG128" s="19" t="s">
        <v>33</v>
      </c>
      <c r="AH128" s="19" t="s">
        <v>34</v>
      </c>
      <c r="AM128" s="19" t="s">
        <v>35</v>
      </c>
      <c r="AN128" s="19" t="s">
        <v>36</v>
      </c>
      <c r="BA128" s="19" t="s">
        <v>37</v>
      </c>
      <c r="BB128" s="19" t="s">
        <v>38</v>
      </c>
      <c r="BM128" s="19" t="s">
        <v>37</v>
      </c>
    </row>
    <row r="129" spans="1:65" x14ac:dyDescent="0.2">
      <c r="A129" s="19">
        <v>83938</v>
      </c>
      <c r="B129" s="19" t="s">
        <v>287</v>
      </c>
      <c r="C129" s="19">
        <v>706</v>
      </c>
      <c r="D129" s="19" t="s">
        <v>16</v>
      </c>
      <c r="E129" s="19" t="s">
        <v>17</v>
      </c>
      <c r="G129" s="19">
        <v>1.1200000000000001</v>
      </c>
      <c r="H129" s="19">
        <v>80.64</v>
      </c>
      <c r="I129" s="19">
        <v>0.216</v>
      </c>
      <c r="J129" s="19">
        <v>1.429</v>
      </c>
      <c r="K129" s="19">
        <v>2.04</v>
      </c>
      <c r="L129" s="19">
        <v>0</v>
      </c>
      <c r="M129" s="19">
        <v>0</v>
      </c>
      <c r="N129" s="19">
        <v>1.429</v>
      </c>
      <c r="O129" s="19">
        <v>102.88</v>
      </c>
      <c r="P129" s="19">
        <v>72</v>
      </c>
      <c r="Q129" s="19">
        <v>202126</v>
      </c>
      <c r="R129" s="19">
        <v>202226</v>
      </c>
      <c r="U129" s="19" t="s">
        <v>288</v>
      </c>
      <c r="V129" s="19">
        <v>26</v>
      </c>
      <c r="AG129" s="19" t="s">
        <v>33</v>
      </c>
      <c r="AH129" s="19" t="s">
        <v>34</v>
      </c>
      <c r="AM129" s="19" t="s">
        <v>35</v>
      </c>
      <c r="AN129" s="19" t="s">
        <v>36</v>
      </c>
      <c r="BA129" s="19" t="s">
        <v>37</v>
      </c>
      <c r="BB129" s="19" t="s">
        <v>38</v>
      </c>
      <c r="BM129" s="19" t="s">
        <v>37</v>
      </c>
    </row>
    <row r="130" spans="1:65" x14ac:dyDescent="0.2">
      <c r="A130" s="19">
        <v>83940</v>
      </c>
      <c r="B130" s="19" t="s">
        <v>289</v>
      </c>
      <c r="C130" s="19">
        <v>706</v>
      </c>
      <c r="D130" s="19" t="s">
        <v>16</v>
      </c>
      <c r="E130" s="19" t="s">
        <v>17</v>
      </c>
      <c r="G130" s="19">
        <v>1.2</v>
      </c>
      <c r="H130" s="19">
        <v>86.4</v>
      </c>
      <c r="I130" s="19">
        <v>0.216</v>
      </c>
      <c r="J130" s="19">
        <v>1.5309999999999999</v>
      </c>
      <c r="K130" s="19">
        <v>2.34</v>
      </c>
      <c r="L130" s="19">
        <v>0</v>
      </c>
      <c r="M130" s="19">
        <v>0</v>
      </c>
      <c r="N130" s="19">
        <v>1.5309999999999999</v>
      </c>
      <c r="O130" s="19">
        <v>110.23</v>
      </c>
      <c r="P130" s="19">
        <v>72</v>
      </c>
      <c r="Q130" s="19">
        <v>202126</v>
      </c>
      <c r="R130" s="19">
        <v>202226</v>
      </c>
      <c r="U130" s="19" t="s">
        <v>290</v>
      </c>
      <c r="V130" s="19">
        <v>28</v>
      </c>
      <c r="AG130" s="19" t="s">
        <v>33</v>
      </c>
      <c r="AH130" s="19" t="s">
        <v>34</v>
      </c>
      <c r="AM130" s="19" t="s">
        <v>35</v>
      </c>
      <c r="AN130" s="19" t="s">
        <v>36</v>
      </c>
      <c r="BA130" s="19" t="s">
        <v>37</v>
      </c>
      <c r="BB130" s="19" t="s">
        <v>38</v>
      </c>
      <c r="BM130" s="19" t="s">
        <v>37</v>
      </c>
    </row>
    <row r="131" spans="1:65" x14ac:dyDescent="0.2">
      <c r="A131" s="19">
        <v>83942</v>
      </c>
      <c r="B131" s="19" t="s">
        <v>291</v>
      </c>
      <c r="C131" s="19">
        <v>706</v>
      </c>
      <c r="D131" s="19" t="s">
        <v>16</v>
      </c>
      <c r="E131" s="19" t="s">
        <v>17</v>
      </c>
      <c r="G131" s="19">
        <v>1.2</v>
      </c>
      <c r="H131" s="19">
        <v>86.4</v>
      </c>
      <c r="I131" s="19">
        <v>0.216</v>
      </c>
      <c r="J131" s="19">
        <v>1.5309999999999999</v>
      </c>
      <c r="K131" s="19">
        <v>2.34</v>
      </c>
      <c r="L131" s="19">
        <v>0</v>
      </c>
      <c r="M131" s="19">
        <v>0</v>
      </c>
      <c r="N131" s="19">
        <v>1.5309999999999999</v>
      </c>
      <c r="O131" s="19">
        <v>110.23</v>
      </c>
      <c r="P131" s="19">
        <v>72</v>
      </c>
      <c r="Q131" s="19">
        <v>202126</v>
      </c>
      <c r="R131" s="19">
        <v>202226</v>
      </c>
      <c r="U131" s="19" t="s">
        <v>292</v>
      </c>
      <c r="V131" s="19">
        <v>28</v>
      </c>
      <c r="AM131" s="19" t="s">
        <v>35</v>
      </c>
      <c r="AN131" s="19" t="s">
        <v>36</v>
      </c>
      <c r="BC131" s="19" t="s">
        <v>25</v>
      </c>
      <c r="BD131" s="19" t="s">
        <v>26</v>
      </c>
      <c r="BM131" s="19" t="s">
        <v>25</v>
      </c>
    </row>
    <row r="132" spans="1:65" x14ac:dyDescent="0.2">
      <c r="A132" s="19">
        <v>83943</v>
      </c>
      <c r="B132" s="19" t="s">
        <v>293</v>
      </c>
      <c r="C132" s="19">
        <v>706</v>
      </c>
      <c r="D132" s="19" t="s">
        <v>16</v>
      </c>
      <c r="E132" s="19" t="s">
        <v>17</v>
      </c>
      <c r="G132" s="19">
        <v>1.1200000000000001</v>
      </c>
      <c r="H132" s="19">
        <v>80.64</v>
      </c>
      <c r="I132" s="19">
        <v>0.216</v>
      </c>
      <c r="J132" s="19">
        <v>1.429</v>
      </c>
      <c r="K132" s="19">
        <v>2.04</v>
      </c>
      <c r="L132" s="19">
        <v>0</v>
      </c>
      <c r="M132" s="19">
        <v>0</v>
      </c>
      <c r="N132" s="19">
        <v>1.429</v>
      </c>
      <c r="O132" s="19">
        <v>102.88</v>
      </c>
      <c r="P132" s="19">
        <v>72</v>
      </c>
      <c r="Q132" s="19">
        <v>202126</v>
      </c>
      <c r="R132" s="19">
        <v>202226</v>
      </c>
      <c r="U132" s="19" t="s">
        <v>294</v>
      </c>
      <c r="V132" s="19">
        <v>26</v>
      </c>
      <c r="AG132" s="19" t="s">
        <v>33</v>
      </c>
      <c r="AH132" s="19" t="s">
        <v>34</v>
      </c>
      <c r="AM132" s="19" t="s">
        <v>35</v>
      </c>
      <c r="AN132" s="19" t="s">
        <v>36</v>
      </c>
      <c r="BA132" s="19" t="s">
        <v>37</v>
      </c>
      <c r="BB132" s="19" t="s">
        <v>38</v>
      </c>
      <c r="BM132" s="19" t="s">
        <v>37</v>
      </c>
    </row>
    <row r="133" spans="1:65" x14ac:dyDescent="0.2">
      <c r="A133" s="19">
        <v>83944</v>
      </c>
      <c r="B133" s="19" t="s">
        <v>295</v>
      </c>
      <c r="C133" s="19">
        <v>706</v>
      </c>
      <c r="D133" s="19" t="s">
        <v>16</v>
      </c>
      <c r="E133" s="19" t="s">
        <v>17</v>
      </c>
      <c r="G133" s="19">
        <v>1.2</v>
      </c>
      <c r="H133" s="19">
        <v>86.4</v>
      </c>
      <c r="I133" s="19">
        <v>0.216</v>
      </c>
      <c r="J133" s="19">
        <v>1.5309999999999999</v>
      </c>
      <c r="K133" s="19">
        <v>2.34</v>
      </c>
      <c r="L133" s="19">
        <v>0</v>
      </c>
      <c r="M133" s="19">
        <v>0</v>
      </c>
      <c r="N133" s="19">
        <v>1.5309999999999999</v>
      </c>
      <c r="O133" s="19">
        <v>110.23</v>
      </c>
      <c r="P133" s="19">
        <v>72</v>
      </c>
      <c r="Q133" s="19">
        <v>202126</v>
      </c>
      <c r="R133" s="19">
        <v>202226</v>
      </c>
      <c r="U133" s="19" t="s">
        <v>296</v>
      </c>
      <c r="V133" s="19">
        <v>28</v>
      </c>
      <c r="AM133" s="19" t="s">
        <v>35</v>
      </c>
      <c r="AN133" s="19" t="s">
        <v>36</v>
      </c>
      <c r="BC133" s="19" t="s">
        <v>25</v>
      </c>
      <c r="BD133" s="19" t="s">
        <v>26</v>
      </c>
      <c r="BM133" s="19" t="s">
        <v>25</v>
      </c>
    </row>
    <row r="134" spans="1:65" x14ac:dyDescent="0.2">
      <c r="A134" s="19">
        <v>83945</v>
      </c>
      <c r="B134" s="19" t="s">
        <v>297</v>
      </c>
      <c r="C134" s="19">
        <v>706</v>
      </c>
      <c r="D134" s="19" t="s">
        <v>16</v>
      </c>
      <c r="E134" s="19" t="s">
        <v>17</v>
      </c>
      <c r="G134" s="19">
        <v>1.1200000000000001</v>
      </c>
      <c r="H134" s="19">
        <v>80.64</v>
      </c>
      <c r="I134" s="19">
        <v>0.216</v>
      </c>
      <c r="J134" s="19">
        <v>1.429</v>
      </c>
      <c r="K134" s="19">
        <v>2.04</v>
      </c>
      <c r="L134" s="19">
        <v>0</v>
      </c>
      <c r="M134" s="19">
        <v>0</v>
      </c>
      <c r="N134" s="19">
        <v>1.429</v>
      </c>
      <c r="O134" s="19">
        <v>102.88</v>
      </c>
      <c r="P134" s="19">
        <v>72</v>
      </c>
      <c r="Q134" s="19">
        <v>202126</v>
      </c>
      <c r="R134" s="19">
        <v>202226</v>
      </c>
      <c r="U134" s="19" t="s">
        <v>298</v>
      </c>
      <c r="V134" s="19">
        <v>26</v>
      </c>
      <c r="AG134" s="19" t="s">
        <v>33</v>
      </c>
      <c r="AH134" s="19" t="s">
        <v>34</v>
      </c>
      <c r="AM134" s="19" t="s">
        <v>35</v>
      </c>
      <c r="AN134" s="19" t="s">
        <v>36</v>
      </c>
      <c r="BA134" s="19" t="s">
        <v>37</v>
      </c>
      <c r="BB134" s="19" t="s">
        <v>38</v>
      </c>
      <c r="BM134" s="19" t="s">
        <v>37</v>
      </c>
    </row>
    <row r="135" spans="1:65" x14ac:dyDescent="0.2">
      <c r="A135" s="19">
        <v>83946</v>
      </c>
      <c r="B135" s="19" t="s">
        <v>299</v>
      </c>
      <c r="C135" s="19">
        <v>706</v>
      </c>
      <c r="D135" s="19" t="s">
        <v>16</v>
      </c>
      <c r="E135" s="19" t="s">
        <v>17</v>
      </c>
      <c r="G135" s="19">
        <v>1.1200000000000001</v>
      </c>
      <c r="H135" s="19">
        <v>80.64</v>
      </c>
      <c r="I135" s="19">
        <v>0.216</v>
      </c>
      <c r="J135" s="19">
        <v>1.429</v>
      </c>
      <c r="K135" s="19">
        <v>2.04</v>
      </c>
      <c r="L135" s="19">
        <v>0</v>
      </c>
      <c r="M135" s="19">
        <v>0</v>
      </c>
      <c r="N135" s="19">
        <v>1.429</v>
      </c>
      <c r="O135" s="19">
        <v>102.88</v>
      </c>
      <c r="P135" s="19">
        <v>72</v>
      </c>
      <c r="Q135" s="19">
        <v>202126</v>
      </c>
      <c r="R135" s="19">
        <v>202226</v>
      </c>
      <c r="U135" s="19" t="s">
        <v>300</v>
      </c>
      <c r="V135" s="19">
        <v>26</v>
      </c>
      <c r="AG135" s="19" t="s">
        <v>33</v>
      </c>
      <c r="AH135" s="19" t="s">
        <v>34</v>
      </c>
      <c r="AM135" s="19" t="s">
        <v>35</v>
      </c>
      <c r="AN135" s="19" t="s">
        <v>36</v>
      </c>
      <c r="BA135" s="19" t="s">
        <v>37</v>
      </c>
      <c r="BB135" s="19" t="s">
        <v>38</v>
      </c>
      <c r="BM135" s="19" t="s">
        <v>37</v>
      </c>
    </row>
    <row r="136" spans="1:65" x14ac:dyDescent="0.2">
      <c r="A136" s="19">
        <v>83947</v>
      </c>
      <c r="B136" s="19" t="s">
        <v>301</v>
      </c>
      <c r="C136" s="19">
        <v>706</v>
      </c>
      <c r="D136" s="19" t="s">
        <v>16</v>
      </c>
      <c r="E136" s="19" t="s">
        <v>17</v>
      </c>
      <c r="G136" s="19">
        <v>1.1200000000000001</v>
      </c>
      <c r="H136" s="19">
        <v>80.64</v>
      </c>
      <c r="I136" s="19">
        <v>0.216</v>
      </c>
      <c r="J136" s="19">
        <v>1.429</v>
      </c>
      <c r="K136" s="19">
        <v>2.04</v>
      </c>
      <c r="L136" s="19">
        <v>0</v>
      </c>
      <c r="M136" s="19">
        <v>0</v>
      </c>
      <c r="N136" s="19">
        <v>1.429</v>
      </c>
      <c r="O136" s="19">
        <v>102.88</v>
      </c>
      <c r="P136" s="19">
        <v>72</v>
      </c>
      <c r="Q136" s="19">
        <v>202126</v>
      </c>
      <c r="R136" s="19">
        <v>202226</v>
      </c>
      <c r="U136" s="19" t="s">
        <v>302</v>
      </c>
      <c r="V136" s="19">
        <v>26</v>
      </c>
      <c r="AG136" s="19" t="s">
        <v>33</v>
      </c>
      <c r="AH136" s="19" t="s">
        <v>34</v>
      </c>
      <c r="AM136" s="19" t="s">
        <v>35</v>
      </c>
      <c r="AN136" s="19" t="s">
        <v>36</v>
      </c>
      <c r="BA136" s="19" t="s">
        <v>37</v>
      </c>
      <c r="BB136" s="19" t="s">
        <v>38</v>
      </c>
      <c r="BM136" s="19" t="s">
        <v>37</v>
      </c>
    </row>
    <row r="137" spans="1:65" x14ac:dyDescent="0.2">
      <c r="A137" s="19">
        <v>83951</v>
      </c>
      <c r="B137" s="19" t="s">
        <v>303</v>
      </c>
      <c r="C137" s="19">
        <v>706</v>
      </c>
      <c r="D137" s="19" t="s">
        <v>16</v>
      </c>
      <c r="E137" s="19" t="s">
        <v>17</v>
      </c>
      <c r="G137" s="19">
        <v>1.1000000000000001</v>
      </c>
      <c r="H137" s="19">
        <v>79.2</v>
      </c>
      <c r="I137" s="19">
        <v>0.216</v>
      </c>
      <c r="J137" s="19">
        <v>1.4039999999999999</v>
      </c>
      <c r="K137" s="19">
        <v>1.97</v>
      </c>
      <c r="L137" s="19">
        <v>0</v>
      </c>
      <c r="M137" s="19">
        <v>0</v>
      </c>
      <c r="N137" s="19">
        <v>1.4039999999999999</v>
      </c>
      <c r="O137" s="19">
        <v>101.08</v>
      </c>
      <c r="P137" s="19">
        <v>72</v>
      </c>
      <c r="Q137" s="19">
        <v>202126</v>
      </c>
      <c r="R137" s="19">
        <v>202226</v>
      </c>
      <c r="U137" s="19" t="s">
        <v>304</v>
      </c>
      <c r="V137" s="19">
        <v>25</v>
      </c>
      <c r="AG137" s="19" t="s">
        <v>33</v>
      </c>
      <c r="AH137" s="19" t="s">
        <v>34</v>
      </c>
      <c r="AM137" s="19" t="s">
        <v>35</v>
      </c>
      <c r="AN137" s="19" t="s">
        <v>36</v>
      </c>
      <c r="BA137" s="19" t="s">
        <v>37</v>
      </c>
      <c r="BB137" s="19" t="s">
        <v>38</v>
      </c>
      <c r="BM137" s="19" t="s">
        <v>37</v>
      </c>
    </row>
    <row r="138" spans="1:65" x14ac:dyDescent="0.2">
      <c r="A138" s="19">
        <v>83953</v>
      </c>
      <c r="B138" s="19" t="s">
        <v>305</v>
      </c>
      <c r="C138" s="19">
        <v>706</v>
      </c>
      <c r="D138" s="19" t="s">
        <v>16</v>
      </c>
      <c r="E138" s="19" t="s">
        <v>17</v>
      </c>
      <c r="G138" s="19">
        <v>0.96</v>
      </c>
      <c r="H138" s="19">
        <v>69.12</v>
      </c>
      <c r="I138" s="19">
        <v>0.216</v>
      </c>
      <c r="J138" s="19">
        <v>1.2250000000000001</v>
      </c>
      <c r="K138" s="19">
        <v>1.5</v>
      </c>
      <c r="L138" s="19">
        <v>0</v>
      </c>
      <c r="M138" s="19">
        <v>0</v>
      </c>
      <c r="N138" s="19">
        <v>1.2250000000000001</v>
      </c>
      <c r="O138" s="19">
        <v>88.2</v>
      </c>
      <c r="P138" s="19">
        <v>72</v>
      </c>
      <c r="Q138" s="19">
        <v>202126</v>
      </c>
      <c r="R138" s="19">
        <v>202226</v>
      </c>
      <c r="U138" s="19" t="s">
        <v>306</v>
      </c>
      <c r="V138" s="19">
        <v>21</v>
      </c>
      <c r="AM138" s="19" t="s">
        <v>35</v>
      </c>
      <c r="AN138" s="19" t="s">
        <v>36</v>
      </c>
      <c r="BC138" s="19" t="s">
        <v>25</v>
      </c>
      <c r="BD138" s="19" t="s">
        <v>26</v>
      </c>
      <c r="BM138" s="19" t="s">
        <v>25</v>
      </c>
    </row>
    <row r="139" spans="1:65" x14ac:dyDescent="0.2">
      <c r="A139" s="19">
        <v>83957</v>
      </c>
      <c r="B139" s="19" t="s">
        <v>307</v>
      </c>
      <c r="C139" s="19">
        <v>706</v>
      </c>
      <c r="D139" s="19" t="s">
        <v>16</v>
      </c>
      <c r="E139" s="19" t="s">
        <v>17</v>
      </c>
      <c r="G139" s="19">
        <v>0.74</v>
      </c>
      <c r="H139" s="19">
        <v>53.28</v>
      </c>
      <c r="I139" s="19">
        <v>0.216</v>
      </c>
      <c r="J139" s="19">
        <v>0.94399999999999995</v>
      </c>
      <c r="K139" s="19">
        <v>0.89</v>
      </c>
      <c r="L139" s="19">
        <v>0</v>
      </c>
      <c r="M139" s="19">
        <v>0</v>
      </c>
      <c r="N139" s="19">
        <v>0.94399999999999995</v>
      </c>
      <c r="O139" s="19">
        <v>67.959999999999994</v>
      </c>
      <c r="P139" s="19">
        <v>72</v>
      </c>
      <c r="Q139" s="19">
        <v>202126</v>
      </c>
      <c r="R139" s="19">
        <v>202226</v>
      </c>
      <c r="U139" s="19" t="s">
        <v>308</v>
      </c>
      <c r="V139" s="19">
        <v>16</v>
      </c>
      <c r="AG139" s="19" t="s">
        <v>33</v>
      </c>
      <c r="AH139" s="19" t="s">
        <v>34</v>
      </c>
      <c r="AM139" s="19" t="s">
        <v>35</v>
      </c>
      <c r="AN139" s="19" t="s">
        <v>36</v>
      </c>
      <c r="BA139" s="19" t="s">
        <v>37</v>
      </c>
      <c r="BB139" s="19" t="s">
        <v>38</v>
      </c>
      <c r="BM139" s="19" t="s">
        <v>37</v>
      </c>
    </row>
    <row r="140" spans="1:65" x14ac:dyDescent="0.2">
      <c r="A140" s="19">
        <v>83958</v>
      </c>
      <c r="B140" s="19" t="s">
        <v>309</v>
      </c>
      <c r="C140" s="19">
        <v>706</v>
      </c>
      <c r="D140" s="19" t="s">
        <v>16</v>
      </c>
      <c r="E140" s="19" t="s">
        <v>17</v>
      </c>
      <c r="G140" s="19">
        <v>0.67</v>
      </c>
      <c r="H140" s="19">
        <v>48.24</v>
      </c>
      <c r="I140" s="19">
        <v>0.216</v>
      </c>
      <c r="J140" s="19">
        <v>0.85499999999999998</v>
      </c>
      <c r="K140" s="19">
        <v>0.73</v>
      </c>
      <c r="L140" s="19">
        <v>0</v>
      </c>
      <c r="M140" s="19">
        <v>0</v>
      </c>
      <c r="N140" s="19">
        <v>0.85499999999999998</v>
      </c>
      <c r="O140" s="19">
        <v>61.56</v>
      </c>
      <c r="P140" s="19">
        <v>72</v>
      </c>
      <c r="Q140" s="19">
        <v>202126</v>
      </c>
      <c r="R140" s="19">
        <v>202226</v>
      </c>
      <c r="U140" s="19" t="s">
        <v>310</v>
      </c>
      <c r="V140" s="19">
        <v>14</v>
      </c>
      <c r="AG140" s="19" t="s">
        <v>33</v>
      </c>
      <c r="AH140" s="19" t="s">
        <v>34</v>
      </c>
      <c r="AM140" s="19" t="s">
        <v>35</v>
      </c>
      <c r="AN140" s="19" t="s">
        <v>36</v>
      </c>
      <c r="BA140" s="19" t="s">
        <v>37</v>
      </c>
      <c r="BB140" s="19" t="s">
        <v>38</v>
      </c>
      <c r="BM140" s="19" t="s">
        <v>37</v>
      </c>
    </row>
    <row r="141" spans="1:65" x14ac:dyDescent="0.2">
      <c r="A141" s="19">
        <v>83962</v>
      </c>
      <c r="B141" s="19" t="s">
        <v>311</v>
      </c>
      <c r="C141" s="19">
        <v>706</v>
      </c>
      <c r="D141" s="19" t="s">
        <v>16</v>
      </c>
      <c r="E141" s="19" t="s">
        <v>17</v>
      </c>
      <c r="G141" s="19">
        <v>0.64</v>
      </c>
      <c r="H141" s="19">
        <v>46.08</v>
      </c>
      <c r="I141" s="19">
        <v>0.216</v>
      </c>
      <c r="J141" s="19">
        <v>0.81699999999999995</v>
      </c>
      <c r="K141" s="19">
        <v>0.66</v>
      </c>
      <c r="L141" s="19">
        <v>0</v>
      </c>
      <c r="M141" s="19">
        <v>0</v>
      </c>
      <c r="N141" s="19">
        <v>0.81699999999999995</v>
      </c>
      <c r="O141" s="19">
        <v>58.82</v>
      </c>
      <c r="P141" s="19">
        <v>72</v>
      </c>
      <c r="Q141" s="19">
        <v>202126</v>
      </c>
      <c r="R141" s="19">
        <v>202226</v>
      </c>
      <c r="U141" s="19" t="s">
        <v>312</v>
      </c>
      <c r="V141" s="19">
        <v>13</v>
      </c>
      <c r="AG141" s="19" t="s">
        <v>33</v>
      </c>
      <c r="AH141" s="19" t="s">
        <v>34</v>
      </c>
      <c r="AM141" s="19" t="s">
        <v>35</v>
      </c>
      <c r="AN141" s="19" t="s">
        <v>36</v>
      </c>
      <c r="BA141" s="19" t="s">
        <v>37</v>
      </c>
      <c r="BB141" s="19" t="s">
        <v>38</v>
      </c>
      <c r="BM141" s="19" t="s">
        <v>37</v>
      </c>
    </row>
    <row r="142" spans="1:65" x14ac:dyDescent="0.2">
      <c r="A142" s="19">
        <v>83965</v>
      </c>
      <c r="B142" s="19" t="s">
        <v>313</v>
      </c>
      <c r="C142" s="19">
        <v>706</v>
      </c>
      <c r="D142" s="19" t="s">
        <v>16</v>
      </c>
      <c r="E142" s="19" t="s">
        <v>17</v>
      </c>
      <c r="G142" s="19">
        <v>0.64</v>
      </c>
      <c r="H142" s="19">
        <v>46.08</v>
      </c>
      <c r="I142" s="19">
        <v>0.216</v>
      </c>
      <c r="J142" s="19">
        <v>0.81699999999999995</v>
      </c>
      <c r="K142" s="19">
        <v>0.66</v>
      </c>
      <c r="L142" s="19">
        <v>0</v>
      </c>
      <c r="M142" s="19">
        <v>0</v>
      </c>
      <c r="N142" s="19">
        <v>0.81699999999999995</v>
      </c>
      <c r="O142" s="19">
        <v>58.82</v>
      </c>
      <c r="P142" s="19">
        <v>72</v>
      </c>
      <c r="Q142" s="19">
        <v>202126</v>
      </c>
      <c r="R142" s="19">
        <v>202226</v>
      </c>
      <c r="U142" s="19" t="s">
        <v>314</v>
      </c>
      <c r="V142" s="19">
        <v>13</v>
      </c>
      <c r="AG142" s="19" t="s">
        <v>33</v>
      </c>
      <c r="AH142" s="19" t="s">
        <v>34</v>
      </c>
      <c r="AM142" s="19" t="s">
        <v>35</v>
      </c>
      <c r="AN142" s="19" t="s">
        <v>36</v>
      </c>
      <c r="BA142" s="19" t="s">
        <v>37</v>
      </c>
      <c r="BB142" s="19" t="s">
        <v>38</v>
      </c>
      <c r="BM142" s="19" t="s">
        <v>37</v>
      </c>
    </row>
    <row r="143" spans="1:65" x14ac:dyDescent="0.2">
      <c r="A143" s="19">
        <v>83967</v>
      </c>
      <c r="B143" s="19" t="s">
        <v>315</v>
      </c>
      <c r="C143" s="19">
        <v>706</v>
      </c>
      <c r="D143" s="19" t="s">
        <v>16</v>
      </c>
      <c r="E143" s="19" t="s">
        <v>17</v>
      </c>
      <c r="G143" s="19">
        <v>0.64</v>
      </c>
      <c r="H143" s="19">
        <v>46.08</v>
      </c>
      <c r="I143" s="19">
        <v>0.216</v>
      </c>
      <c r="J143" s="19">
        <v>0.81699999999999995</v>
      </c>
      <c r="K143" s="19">
        <v>0.66</v>
      </c>
      <c r="L143" s="19">
        <v>0</v>
      </c>
      <c r="M143" s="19">
        <v>0</v>
      </c>
      <c r="N143" s="19">
        <v>0.81699999999999995</v>
      </c>
      <c r="O143" s="19">
        <v>58.82</v>
      </c>
      <c r="P143" s="19">
        <v>72</v>
      </c>
      <c r="Q143" s="19">
        <v>202126</v>
      </c>
      <c r="R143" s="19">
        <v>202226</v>
      </c>
      <c r="U143" s="19" t="s">
        <v>316</v>
      </c>
      <c r="V143" s="19">
        <v>13</v>
      </c>
      <c r="AM143" s="19" t="s">
        <v>35</v>
      </c>
      <c r="AN143" s="19" t="s">
        <v>36</v>
      </c>
      <c r="BC143" s="19" t="s">
        <v>25</v>
      </c>
      <c r="BD143" s="19" t="s">
        <v>26</v>
      </c>
      <c r="BM143" s="19" t="s">
        <v>25</v>
      </c>
    </row>
    <row r="144" spans="1:65" x14ac:dyDescent="0.2">
      <c r="A144" s="19">
        <v>83971</v>
      </c>
      <c r="B144" s="19" t="s">
        <v>317</v>
      </c>
      <c r="C144" s="19">
        <v>706</v>
      </c>
      <c r="D144" s="19" t="s">
        <v>16</v>
      </c>
      <c r="E144" s="19" t="s">
        <v>17</v>
      </c>
      <c r="G144" s="19">
        <v>0.64</v>
      </c>
      <c r="H144" s="19">
        <v>46.08</v>
      </c>
      <c r="I144" s="19">
        <v>0.216</v>
      </c>
      <c r="J144" s="19">
        <v>0.81699999999999995</v>
      </c>
      <c r="K144" s="19">
        <v>0.66</v>
      </c>
      <c r="L144" s="19">
        <v>0</v>
      </c>
      <c r="M144" s="19">
        <v>0</v>
      </c>
      <c r="N144" s="19">
        <v>0.81699999999999995</v>
      </c>
      <c r="O144" s="19">
        <v>58.82</v>
      </c>
      <c r="P144" s="19">
        <v>72</v>
      </c>
      <c r="Q144" s="19">
        <v>202126</v>
      </c>
      <c r="R144" s="19">
        <v>202226</v>
      </c>
      <c r="U144" s="19" t="s">
        <v>318</v>
      </c>
      <c r="V144" s="19">
        <v>13</v>
      </c>
      <c r="AG144" s="19" t="s">
        <v>33</v>
      </c>
      <c r="AH144" s="19" t="s">
        <v>34</v>
      </c>
      <c r="AM144" s="19" t="s">
        <v>35</v>
      </c>
      <c r="AN144" s="19" t="s">
        <v>36</v>
      </c>
      <c r="BA144" s="19" t="s">
        <v>37</v>
      </c>
      <c r="BB144" s="19" t="s">
        <v>38</v>
      </c>
      <c r="BM144" s="19" t="s">
        <v>37</v>
      </c>
    </row>
    <row r="145" spans="1:65" x14ac:dyDescent="0.2">
      <c r="A145" s="19">
        <v>83974</v>
      </c>
      <c r="B145" s="19" t="s">
        <v>319</v>
      </c>
      <c r="C145" s="19">
        <v>706</v>
      </c>
      <c r="D145" s="19" t="s">
        <v>16</v>
      </c>
      <c r="E145" s="19" t="s">
        <v>17</v>
      </c>
      <c r="G145" s="19">
        <v>0.64</v>
      </c>
      <c r="H145" s="19">
        <v>46.08</v>
      </c>
      <c r="I145" s="19">
        <v>0.216</v>
      </c>
      <c r="J145" s="19">
        <v>0.81699999999999995</v>
      </c>
      <c r="K145" s="19">
        <v>0.66</v>
      </c>
      <c r="L145" s="19">
        <v>0</v>
      </c>
      <c r="M145" s="19">
        <v>0</v>
      </c>
      <c r="N145" s="19">
        <v>0.81699999999999995</v>
      </c>
      <c r="O145" s="19">
        <v>58.82</v>
      </c>
      <c r="P145" s="19">
        <v>72</v>
      </c>
      <c r="Q145" s="19">
        <v>202126</v>
      </c>
      <c r="R145" s="19">
        <v>202226</v>
      </c>
      <c r="U145" s="19" t="s">
        <v>320</v>
      </c>
      <c r="V145" s="19">
        <v>13</v>
      </c>
      <c r="AG145" s="19" t="s">
        <v>33</v>
      </c>
      <c r="AH145" s="19" t="s">
        <v>34</v>
      </c>
      <c r="AM145" s="19" t="s">
        <v>35</v>
      </c>
      <c r="AN145" s="19" t="s">
        <v>36</v>
      </c>
      <c r="BA145" s="19" t="s">
        <v>37</v>
      </c>
      <c r="BB145" s="19" t="s">
        <v>38</v>
      </c>
      <c r="BM145" s="19" t="s">
        <v>37</v>
      </c>
    </row>
    <row r="146" spans="1:65" x14ac:dyDescent="0.2">
      <c r="A146" s="19">
        <v>83977</v>
      </c>
      <c r="B146" s="19" t="s">
        <v>321</v>
      </c>
      <c r="C146" s="19">
        <v>706</v>
      </c>
      <c r="D146" s="19" t="s">
        <v>16</v>
      </c>
      <c r="E146" s="19" t="s">
        <v>17</v>
      </c>
      <c r="G146" s="19">
        <v>1.1000000000000001</v>
      </c>
      <c r="H146" s="19">
        <v>79.2</v>
      </c>
      <c r="I146" s="19">
        <v>0.216</v>
      </c>
      <c r="J146" s="19">
        <v>1.4039999999999999</v>
      </c>
      <c r="K146" s="19">
        <v>1.97</v>
      </c>
      <c r="L146" s="19">
        <v>0</v>
      </c>
      <c r="M146" s="19">
        <v>0</v>
      </c>
      <c r="N146" s="19">
        <v>1.4039999999999999</v>
      </c>
      <c r="O146" s="19">
        <v>101.08</v>
      </c>
      <c r="P146" s="19">
        <v>72</v>
      </c>
      <c r="Q146" s="19">
        <v>202126</v>
      </c>
      <c r="R146" s="19">
        <v>202226</v>
      </c>
      <c r="U146" s="19" t="s">
        <v>322</v>
      </c>
      <c r="V146" s="19">
        <v>25</v>
      </c>
      <c r="AM146" s="19" t="s">
        <v>35</v>
      </c>
      <c r="AN146" s="19" t="s">
        <v>36</v>
      </c>
      <c r="BC146" s="19" t="s">
        <v>25</v>
      </c>
      <c r="BD146" s="19" t="s">
        <v>26</v>
      </c>
      <c r="BM146" s="19" t="s">
        <v>25</v>
      </c>
    </row>
    <row r="147" spans="1:65" x14ac:dyDescent="0.2">
      <c r="A147" s="19">
        <v>83978</v>
      </c>
      <c r="B147" s="19" t="s">
        <v>323</v>
      </c>
      <c r="C147" s="19">
        <v>706</v>
      </c>
      <c r="D147" s="19" t="s">
        <v>16</v>
      </c>
      <c r="E147" s="19" t="s">
        <v>17</v>
      </c>
      <c r="G147" s="19">
        <v>1.3</v>
      </c>
      <c r="H147" s="19">
        <v>93.6</v>
      </c>
      <c r="I147" s="19">
        <v>0.216</v>
      </c>
      <c r="J147" s="19">
        <v>1.659</v>
      </c>
      <c r="K147" s="19">
        <v>2.75</v>
      </c>
      <c r="L147" s="19">
        <v>0</v>
      </c>
      <c r="M147" s="19">
        <v>0</v>
      </c>
      <c r="N147" s="19">
        <v>1.659</v>
      </c>
      <c r="O147" s="19">
        <v>119.44</v>
      </c>
      <c r="P147" s="19">
        <v>72</v>
      </c>
      <c r="Q147" s="19">
        <v>202126</v>
      </c>
      <c r="R147" s="19">
        <v>202226</v>
      </c>
      <c r="U147" s="19" t="s">
        <v>324</v>
      </c>
      <c r="V147" s="19">
        <v>32</v>
      </c>
      <c r="AG147" s="19" t="s">
        <v>33</v>
      </c>
      <c r="AH147" s="19" t="s">
        <v>34</v>
      </c>
      <c r="AM147" s="19" t="s">
        <v>35</v>
      </c>
      <c r="AN147" s="19" t="s">
        <v>36</v>
      </c>
      <c r="BA147" s="19" t="s">
        <v>37</v>
      </c>
      <c r="BB147" s="19" t="s">
        <v>38</v>
      </c>
      <c r="BM147" s="19" t="s">
        <v>37</v>
      </c>
    </row>
    <row r="148" spans="1:65" x14ac:dyDescent="0.2">
      <c r="A148" s="19">
        <v>83980</v>
      </c>
      <c r="B148" s="19" t="s">
        <v>325</v>
      </c>
      <c r="C148" s="19">
        <v>706</v>
      </c>
      <c r="D148" s="19" t="s">
        <v>16</v>
      </c>
      <c r="E148" s="19" t="s">
        <v>17</v>
      </c>
      <c r="G148" s="19">
        <v>0.64</v>
      </c>
      <c r="H148" s="19">
        <v>46.08</v>
      </c>
      <c r="I148" s="19">
        <v>0.216</v>
      </c>
      <c r="J148" s="19">
        <v>0.81699999999999995</v>
      </c>
      <c r="K148" s="19">
        <v>0.66</v>
      </c>
      <c r="L148" s="19">
        <v>0</v>
      </c>
      <c r="M148" s="19">
        <v>0</v>
      </c>
      <c r="N148" s="19">
        <v>0.81699999999999995</v>
      </c>
      <c r="O148" s="19">
        <v>58.82</v>
      </c>
      <c r="P148" s="19">
        <v>72</v>
      </c>
      <c r="Q148" s="19">
        <v>202126</v>
      </c>
      <c r="R148" s="19">
        <v>202226</v>
      </c>
      <c r="U148" s="19" t="s">
        <v>326</v>
      </c>
      <c r="V148" s="19">
        <v>13</v>
      </c>
      <c r="AM148" s="19" t="s">
        <v>35</v>
      </c>
      <c r="AN148" s="19" t="s">
        <v>36</v>
      </c>
      <c r="BC148" s="19" t="s">
        <v>25</v>
      </c>
      <c r="BD148" s="19" t="s">
        <v>26</v>
      </c>
      <c r="BM148" s="19" t="s">
        <v>25</v>
      </c>
    </row>
    <row r="149" spans="1:65" x14ac:dyDescent="0.2">
      <c r="A149" s="19">
        <v>83981</v>
      </c>
      <c r="B149" s="19" t="s">
        <v>327</v>
      </c>
      <c r="C149" s="19">
        <v>706</v>
      </c>
      <c r="D149" s="19" t="s">
        <v>16</v>
      </c>
      <c r="E149" s="19" t="s">
        <v>17</v>
      </c>
      <c r="G149" s="19">
        <v>1.3</v>
      </c>
      <c r="H149" s="19">
        <v>93.6</v>
      </c>
      <c r="I149" s="19">
        <v>0.216</v>
      </c>
      <c r="J149" s="19">
        <v>1.659</v>
      </c>
      <c r="K149" s="19">
        <v>2.75</v>
      </c>
      <c r="L149" s="19">
        <v>0</v>
      </c>
      <c r="M149" s="19">
        <v>0</v>
      </c>
      <c r="N149" s="19">
        <v>1.659</v>
      </c>
      <c r="O149" s="19">
        <v>119.44</v>
      </c>
      <c r="P149" s="19">
        <v>72</v>
      </c>
      <c r="Q149" s="19">
        <v>202126</v>
      </c>
      <c r="R149" s="19">
        <v>202226</v>
      </c>
      <c r="U149" s="19" t="s">
        <v>328</v>
      </c>
      <c r="V149" s="19">
        <v>32</v>
      </c>
      <c r="AG149" s="19" t="s">
        <v>33</v>
      </c>
      <c r="AH149" s="19" t="s">
        <v>34</v>
      </c>
      <c r="AM149" s="19" t="s">
        <v>35</v>
      </c>
      <c r="AN149" s="19" t="s">
        <v>36</v>
      </c>
      <c r="BA149" s="19" t="s">
        <v>37</v>
      </c>
      <c r="BB149" s="19" t="s">
        <v>38</v>
      </c>
      <c r="BM149" s="19" t="s">
        <v>37</v>
      </c>
    </row>
    <row r="150" spans="1:65" x14ac:dyDescent="0.2">
      <c r="A150" s="19">
        <v>83983</v>
      </c>
      <c r="B150" s="19" t="s">
        <v>329</v>
      </c>
      <c r="C150" s="19">
        <v>706</v>
      </c>
      <c r="D150" s="19" t="s">
        <v>16</v>
      </c>
      <c r="E150" s="19" t="s">
        <v>17</v>
      </c>
      <c r="G150" s="19">
        <v>1.3</v>
      </c>
      <c r="H150" s="19">
        <v>93.6</v>
      </c>
      <c r="I150" s="19">
        <v>0.216</v>
      </c>
      <c r="J150" s="19">
        <v>1.659</v>
      </c>
      <c r="K150" s="19">
        <v>2.75</v>
      </c>
      <c r="L150" s="19">
        <v>0</v>
      </c>
      <c r="M150" s="19">
        <v>0</v>
      </c>
      <c r="N150" s="19">
        <v>1.659</v>
      </c>
      <c r="O150" s="19">
        <v>119.44</v>
      </c>
      <c r="P150" s="19">
        <v>72</v>
      </c>
      <c r="Q150" s="19">
        <v>202126</v>
      </c>
      <c r="R150" s="19">
        <v>202226</v>
      </c>
      <c r="U150" s="19" t="s">
        <v>330</v>
      </c>
      <c r="V150" s="19">
        <v>32</v>
      </c>
      <c r="AG150" s="19" t="s">
        <v>33</v>
      </c>
      <c r="AH150" s="19" t="s">
        <v>34</v>
      </c>
      <c r="AM150" s="19" t="s">
        <v>35</v>
      </c>
      <c r="AN150" s="19" t="s">
        <v>36</v>
      </c>
      <c r="BA150" s="19" t="s">
        <v>37</v>
      </c>
      <c r="BB150" s="19" t="s">
        <v>38</v>
      </c>
      <c r="BM150" s="19" t="s">
        <v>37</v>
      </c>
    </row>
    <row r="151" spans="1:65" x14ac:dyDescent="0.2">
      <c r="A151" s="19">
        <v>83984</v>
      </c>
      <c r="B151" s="19" t="s">
        <v>331</v>
      </c>
      <c r="C151" s="19">
        <v>706</v>
      </c>
      <c r="D151" s="19" t="s">
        <v>16</v>
      </c>
      <c r="E151" s="19" t="s">
        <v>17</v>
      </c>
      <c r="G151" s="19">
        <v>0.96</v>
      </c>
      <c r="H151" s="19">
        <v>69.12</v>
      </c>
      <c r="I151" s="19">
        <v>0.216</v>
      </c>
      <c r="J151" s="19">
        <v>1.2250000000000001</v>
      </c>
      <c r="K151" s="19">
        <v>1.5</v>
      </c>
      <c r="L151" s="19">
        <v>0</v>
      </c>
      <c r="M151" s="19">
        <v>0</v>
      </c>
      <c r="N151" s="19">
        <v>1.2250000000000001</v>
      </c>
      <c r="O151" s="19">
        <v>88.2</v>
      </c>
      <c r="P151" s="19">
        <v>72</v>
      </c>
      <c r="Q151" s="19">
        <v>202126</v>
      </c>
      <c r="R151" s="19">
        <v>202226</v>
      </c>
      <c r="U151" s="19" t="s">
        <v>332</v>
      </c>
      <c r="V151" s="19">
        <v>21</v>
      </c>
      <c r="AM151" s="19" t="s">
        <v>35</v>
      </c>
      <c r="AN151" s="19" t="s">
        <v>36</v>
      </c>
      <c r="BC151" s="19" t="s">
        <v>25</v>
      </c>
      <c r="BD151" s="19" t="s">
        <v>26</v>
      </c>
      <c r="BM151" s="19" t="s">
        <v>25</v>
      </c>
    </row>
    <row r="152" spans="1:65" x14ac:dyDescent="0.2">
      <c r="A152" s="19">
        <v>83985</v>
      </c>
      <c r="B152" s="19" t="s">
        <v>333</v>
      </c>
      <c r="C152" s="19">
        <v>706</v>
      </c>
      <c r="D152" s="19" t="s">
        <v>16</v>
      </c>
      <c r="E152" s="19" t="s">
        <v>17</v>
      </c>
      <c r="G152" s="19">
        <v>1.3</v>
      </c>
      <c r="H152" s="19">
        <v>93.6</v>
      </c>
      <c r="I152" s="19">
        <v>0.216</v>
      </c>
      <c r="J152" s="19">
        <v>1.659</v>
      </c>
      <c r="K152" s="19">
        <v>2.75</v>
      </c>
      <c r="L152" s="19">
        <v>0</v>
      </c>
      <c r="M152" s="19">
        <v>0</v>
      </c>
      <c r="N152" s="19">
        <v>1.659</v>
      </c>
      <c r="O152" s="19">
        <v>119.44</v>
      </c>
      <c r="P152" s="19">
        <v>72</v>
      </c>
      <c r="Q152" s="19">
        <v>202126</v>
      </c>
      <c r="R152" s="19">
        <v>202226</v>
      </c>
      <c r="U152" s="19" t="s">
        <v>334</v>
      </c>
      <c r="V152" s="19">
        <v>32</v>
      </c>
      <c r="AG152" s="19" t="s">
        <v>33</v>
      </c>
      <c r="AH152" s="19" t="s">
        <v>34</v>
      </c>
      <c r="AM152" s="19" t="s">
        <v>35</v>
      </c>
      <c r="AN152" s="19" t="s">
        <v>36</v>
      </c>
      <c r="BA152" s="19" t="s">
        <v>37</v>
      </c>
      <c r="BB152" s="19" t="s">
        <v>38</v>
      </c>
      <c r="BM152" s="19" t="s">
        <v>37</v>
      </c>
    </row>
    <row r="153" spans="1:65" x14ac:dyDescent="0.2">
      <c r="A153" s="19">
        <v>83987</v>
      </c>
      <c r="B153" s="19" t="s">
        <v>335</v>
      </c>
      <c r="C153" s="19">
        <v>706</v>
      </c>
      <c r="D153" s="19" t="s">
        <v>16</v>
      </c>
      <c r="E153" s="19" t="s">
        <v>17</v>
      </c>
      <c r="G153" s="19">
        <v>1.3</v>
      </c>
      <c r="H153" s="19">
        <v>93.6</v>
      </c>
      <c r="I153" s="19">
        <v>0.216</v>
      </c>
      <c r="J153" s="19">
        <v>1.659</v>
      </c>
      <c r="K153" s="19">
        <v>2.75</v>
      </c>
      <c r="L153" s="19">
        <v>0</v>
      </c>
      <c r="M153" s="19">
        <v>0</v>
      </c>
      <c r="N153" s="19">
        <v>1.659</v>
      </c>
      <c r="O153" s="19">
        <v>119.44</v>
      </c>
      <c r="P153" s="19">
        <v>72</v>
      </c>
      <c r="Q153" s="19">
        <v>202126</v>
      </c>
      <c r="R153" s="19">
        <v>202226</v>
      </c>
      <c r="U153" s="19" t="s">
        <v>336</v>
      </c>
      <c r="V153" s="19">
        <v>32</v>
      </c>
      <c r="AG153" s="19" t="s">
        <v>33</v>
      </c>
      <c r="AH153" s="19" t="s">
        <v>34</v>
      </c>
      <c r="AM153" s="19" t="s">
        <v>35</v>
      </c>
      <c r="AN153" s="19" t="s">
        <v>36</v>
      </c>
      <c r="BA153" s="19" t="s">
        <v>37</v>
      </c>
      <c r="BB153" s="19" t="s">
        <v>38</v>
      </c>
      <c r="BM153" s="19" t="s">
        <v>37</v>
      </c>
    </row>
    <row r="154" spans="1:65" x14ac:dyDescent="0.2">
      <c r="A154" s="19">
        <v>83991</v>
      </c>
      <c r="B154" s="19" t="s">
        <v>337</v>
      </c>
      <c r="C154" s="19">
        <v>706</v>
      </c>
      <c r="D154" s="19" t="s">
        <v>16</v>
      </c>
      <c r="E154" s="19" t="s">
        <v>17</v>
      </c>
      <c r="G154" s="19">
        <v>0.96</v>
      </c>
      <c r="H154" s="19">
        <v>69.12</v>
      </c>
      <c r="I154" s="19">
        <v>0.216</v>
      </c>
      <c r="J154" s="19">
        <v>1.2250000000000001</v>
      </c>
      <c r="K154" s="19">
        <v>1.5</v>
      </c>
      <c r="L154" s="19">
        <v>0</v>
      </c>
      <c r="M154" s="19">
        <v>0</v>
      </c>
      <c r="N154" s="19">
        <v>1.2250000000000001</v>
      </c>
      <c r="O154" s="19">
        <v>88.2</v>
      </c>
      <c r="P154" s="19">
        <v>72</v>
      </c>
      <c r="Q154" s="19">
        <v>202126</v>
      </c>
      <c r="R154" s="19">
        <v>202226</v>
      </c>
      <c r="U154" s="19" t="s">
        <v>338</v>
      </c>
      <c r="V154" s="19">
        <v>21</v>
      </c>
      <c r="AM154" s="19" t="s">
        <v>35</v>
      </c>
      <c r="AN154" s="19" t="s">
        <v>36</v>
      </c>
      <c r="BC154" s="19" t="s">
        <v>25</v>
      </c>
      <c r="BD154" s="19" t="s">
        <v>26</v>
      </c>
      <c r="BM154" s="19" t="s">
        <v>25</v>
      </c>
    </row>
    <row r="155" spans="1:65" x14ac:dyDescent="0.2">
      <c r="A155" s="19">
        <v>83992</v>
      </c>
      <c r="B155" s="19" t="s">
        <v>339</v>
      </c>
      <c r="C155" s="19">
        <v>706</v>
      </c>
      <c r="D155" s="19" t="s">
        <v>16</v>
      </c>
      <c r="E155" s="19" t="s">
        <v>17</v>
      </c>
      <c r="G155" s="19">
        <v>1.2</v>
      </c>
      <c r="H155" s="19">
        <v>86.4</v>
      </c>
      <c r="I155" s="19">
        <v>0.216</v>
      </c>
      <c r="J155" s="19">
        <v>1.5309999999999999</v>
      </c>
      <c r="K155" s="19">
        <v>2.34</v>
      </c>
      <c r="L155" s="19">
        <v>0</v>
      </c>
      <c r="M155" s="19">
        <v>0</v>
      </c>
      <c r="N155" s="19">
        <v>1.5309999999999999</v>
      </c>
      <c r="O155" s="19">
        <v>110.23</v>
      </c>
      <c r="P155" s="19">
        <v>72</v>
      </c>
      <c r="Q155" s="19">
        <v>202126</v>
      </c>
      <c r="R155" s="19">
        <v>202226</v>
      </c>
      <c r="U155" s="19" t="s">
        <v>340</v>
      </c>
      <c r="V155" s="19">
        <v>28</v>
      </c>
      <c r="AG155" s="19" t="s">
        <v>33</v>
      </c>
      <c r="AH155" s="19" t="s">
        <v>34</v>
      </c>
      <c r="AM155" s="19" t="s">
        <v>35</v>
      </c>
      <c r="AN155" s="19" t="s">
        <v>36</v>
      </c>
      <c r="BA155" s="19" t="s">
        <v>37</v>
      </c>
      <c r="BB155" s="19" t="s">
        <v>38</v>
      </c>
      <c r="BM155" s="19" t="s">
        <v>37</v>
      </c>
    </row>
    <row r="156" spans="1:65" x14ac:dyDescent="0.2">
      <c r="A156" s="19">
        <v>83993</v>
      </c>
      <c r="B156" s="19" t="s">
        <v>341</v>
      </c>
      <c r="C156" s="19">
        <v>706</v>
      </c>
      <c r="D156" s="19" t="s">
        <v>16</v>
      </c>
      <c r="E156" s="19" t="s">
        <v>17</v>
      </c>
      <c r="G156" s="19">
        <v>1.3</v>
      </c>
      <c r="H156" s="19">
        <v>93.6</v>
      </c>
      <c r="I156" s="19">
        <v>0.216</v>
      </c>
      <c r="J156" s="19">
        <v>1.659</v>
      </c>
      <c r="K156" s="19">
        <v>2.75</v>
      </c>
      <c r="L156" s="19">
        <v>0</v>
      </c>
      <c r="M156" s="19">
        <v>0</v>
      </c>
      <c r="N156" s="19">
        <v>1.659</v>
      </c>
      <c r="O156" s="19">
        <v>119.44</v>
      </c>
      <c r="P156" s="19">
        <v>72</v>
      </c>
      <c r="Q156" s="19">
        <v>202126</v>
      </c>
      <c r="R156" s="19">
        <v>202226</v>
      </c>
      <c r="U156" s="19" t="s">
        <v>342</v>
      </c>
      <c r="V156" s="19">
        <v>32</v>
      </c>
      <c r="AG156" s="19" t="s">
        <v>33</v>
      </c>
      <c r="AH156" s="19" t="s">
        <v>34</v>
      </c>
      <c r="AM156" s="19" t="s">
        <v>35</v>
      </c>
      <c r="AN156" s="19" t="s">
        <v>36</v>
      </c>
      <c r="BA156" s="19" t="s">
        <v>37</v>
      </c>
      <c r="BB156" s="19" t="s">
        <v>38</v>
      </c>
      <c r="BM156" s="19" t="s">
        <v>37</v>
      </c>
    </row>
    <row r="157" spans="1:65" x14ac:dyDescent="0.2">
      <c r="A157" s="19">
        <v>83994</v>
      </c>
      <c r="B157" s="19" t="s">
        <v>343</v>
      </c>
      <c r="C157" s="19">
        <v>706</v>
      </c>
      <c r="D157" s="19" t="s">
        <v>16</v>
      </c>
      <c r="E157" s="19" t="s">
        <v>17</v>
      </c>
      <c r="G157" s="19">
        <v>0.96</v>
      </c>
      <c r="H157" s="19">
        <v>69.12</v>
      </c>
      <c r="I157" s="19">
        <v>0.216</v>
      </c>
      <c r="J157" s="19">
        <v>1.2250000000000001</v>
      </c>
      <c r="K157" s="19">
        <v>1.5</v>
      </c>
      <c r="L157" s="19">
        <v>0</v>
      </c>
      <c r="M157" s="19">
        <v>0</v>
      </c>
      <c r="N157" s="19">
        <v>1.2250000000000001</v>
      </c>
      <c r="O157" s="19">
        <v>88.2</v>
      </c>
      <c r="P157" s="19">
        <v>72</v>
      </c>
      <c r="Q157" s="19">
        <v>202126</v>
      </c>
      <c r="R157" s="19">
        <v>202226</v>
      </c>
      <c r="U157" s="19" t="s">
        <v>344</v>
      </c>
      <c r="V157" s="19">
        <v>21</v>
      </c>
      <c r="AM157" s="19" t="s">
        <v>35</v>
      </c>
      <c r="AN157" s="19" t="s">
        <v>36</v>
      </c>
      <c r="BC157" s="19" t="s">
        <v>25</v>
      </c>
      <c r="BD157" s="19" t="s">
        <v>26</v>
      </c>
      <c r="BM157" s="19" t="s">
        <v>25</v>
      </c>
    </row>
    <row r="158" spans="1:65" x14ac:dyDescent="0.2">
      <c r="A158" s="19">
        <v>83996</v>
      </c>
      <c r="B158" s="19" t="s">
        <v>345</v>
      </c>
      <c r="C158" s="19">
        <v>706</v>
      </c>
      <c r="D158" s="19" t="s">
        <v>16</v>
      </c>
      <c r="E158" s="19" t="s">
        <v>17</v>
      </c>
      <c r="G158" s="19">
        <v>1.3</v>
      </c>
      <c r="H158" s="19">
        <v>93.6</v>
      </c>
      <c r="I158" s="19">
        <v>0.216</v>
      </c>
      <c r="J158" s="19">
        <v>1.659</v>
      </c>
      <c r="K158" s="19">
        <v>2.75</v>
      </c>
      <c r="L158" s="19">
        <v>0</v>
      </c>
      <c r="M158" s="19">
        <v>0</v>
      </c>
      <c r="N158" s="19">
        <v>1.659</v>
      </c>
      <c r="O158" s="19">
        <v>119.44</v>
      </c>
      <c r="P158" s="19">
        <v>72</v>
      </c>
      <c r="Q158" s="19">
        <v>202126</v>
      </c>
      <c r="R158" s="19">
        <v>202226</v>
      </c>
      <c r="U158" s="19" t="s">
        <v>346</v>
      </c>
      <c r="V158" s="19">
        <v>32</v>
      </c>
      <c r="AG158" s="19" t="s">
        <v>33</v>
      </c>
      <c r="AH158" s="19" t="s">
        <v>34</v>
      </c>
      <c r="AM158" s="19" t="s">
        <v>35</v>
      </c>
      <c r="AN158" s="19" t="s">
        <v>36</v>
      </c>
      <c r="BA158" s="19" t="s">
        <v>37</v>
      </c>
      <c r="BB158" s="19" t="s">
        <v>38</v>
      </c>
      <c r="BM158" s="19" t="s">
        <v>37</v>
      </c>
    </row>
    <row r="159" spans="1:65" x14ac:dyDescent="0.2">
      <c r="A159" s="19">
        <v>83997</v>
      </c>
      <c r="B159" s="19" t="s">
        <v>347</v>
      </c>
      <c r="C159" s="19">
        <v>706</v>
      </c>
      <c r="D159" s="19" t="s">
        <v>16</v>
      </c>
      <c r="E159" s="19" t="s">
        <v>17</v>
      </c>
      <c r="G159" s="19">
        <v>0.47</v>
      </c>
      <c r="H159" s="19">
        <v>33.840000000000003</v>
      </c>
      <c r="I159" s="19">
        <v>0.216</v>
      </c>
      <c r="J159" s="19">
        <v>0.6</v>
      </c>
      <c r="K159" s="19">
        <v>0.36</v>
      </c>
      <c r="L159" s="19">
        <v>0</v>
      </c>
      <c r="M159" s="19">
        <v>0</v>
      </c>
      <c r="N159" s="19">
        <v>0.6</v>
      </c>
      <c r="O159" s="19">
        <v>43.2</v>
      </c>
      <c r="P159" s="19">
        <v>72</v>
      </c>
      <c r="Q159" s="19">
        <v>202126</v>
      </c>
      <c r="R159" s="19">
        <v>202226</v>
      </c>
      <c r="U159" s="19" t="s">
        <v>348</v>
      </c>
      <c r="V159" s="19">
        <v>11</v>
      </c>
      <c r="AG159" s="19" t="s">
        <v>33</v>
      </c>
      <c r="AH159" s="19" t="s">
        <v>34</v>
      </c>
      <c r="AM159" s="19" t="s">
        <v>35</v>
      </c>
      <c r="AN159" s="19" t="s">
        <v>36</v>
      </c>
      <c r="BA159" s="19" t="s">
        <v>37</v>
      </c>
      <c r="BB159" s="19" t="s">
        <v>38</v>
      </c>
      <c r="BM159" s="19" t="s">
        <v>37</v>
      </c>
    </row>
    <row r="160" spans="1:65" x14ac:dyDescent="0.2">
      <c r="A160" s="19">
        <v>83998</v>
      </c>
      <c r="B160" s="19" t="s">
        <v>349</v>
      </c>
      <c r="C160" s="19">
        <v>706</v>
      </c>
      <c r="D160" s="19" t="s">
        <v>16</v>
      </c>
      <c r="E160" s="19" t="s">
        <v>17</v>
      </c>
      <c r="G160" s="19">
        <v>0.47</v>
      </c>
      <c r="H160" s="19">
        <v>33.840000000000003</v>
      </c>
      <c r="I160" s="19">
        <v>0.216</v>
      </c>
      <c r="J160" s="19">
        <v>0.6</v>
      </c>
      <c r="K160" s="19">
        <v>0.36</v>
      </c>
      <c r="L160" s="19">
        <v>0</v>
      </c>
      <c r="M160" s="19">
        <v>0</v>
      </c>
      <c r="N160" s="19">
        <v>0.6</v>
      </c>
      <c r="O160" s="19">
        <v>43.2</v>
      </c>
      <c r="P160" s="19">
        <v>72</v>
      </c>
      <c r="Q160" s="19">
        <v>202126</v>
      </c>
      <c r="R160" s="19">
        <v>202226</v>
      </c>
      <c r="U160" s="19" t="s">
        <v>350</v>
      </c>
      <c r="V160" s="19">
        <v>11</v>
      </c>
      <c r="AG160" s="19" t="s">
        <v>33</v>
      </c>
      <c r="AH160" s="19" t="s">
        <v>34</v>
      </c>
      <c r="AM160" s="19" t="s">
        <v>35</v>
      </c>
      <c r="AN160" s="19" t="s">
        <v>36</v>
      </c>
      <c r="BA160" s="19" t="s">
        <v>37</v>
      </c>
      <c r="BB160" s="19" t="s">
        <v>38</v>
      </c>
      <c r="BM160" s="19" t="s">
        <v>37</v>
      </c>
    </row>
    <row r="161" spans="1:65" x14ac:dyDescent="0.2">
      <c r="A161" s="19">
        <v>83999</v>
      </c>
      <c r="B161" s="19" t="s">
        <v>351</v>
      </c>
      <c r="C161" s="19">
        <v>706</v>
      </c>
      <c r="D161" s="19" t="s">
        <v>16</v>
      </c>
      <c r="E161" s="19" t="s">
        <v>17</v>
      </c>
      <c r="G161" s="19">
        <v>0.47</v>
      </c>
      <c r="H161" s="19">
        <v>33.840000000000003</v>
      </c>
      <c r="I161" s="19">
        <v>0.216</v>
      </c>
      <c r="J161" s="19">
        <v>0.6</v>
      </c>
      <c r="K161" s="19">
        <v>0.36</v>
      </c>
      <c r="L161" s="19">
        <v>0</v>
      </c>
      <c r="M161" s="19">
        <v>0</v>
      </c>
      <c r="N161" s="19">
        <v>0.6</v>
      </c>
      <c r="O161" s="19">
        <v>43.2</v>
      </c>
      <c r="P161" s="19">
        <v>72</v>
      </c>
      <c r="Q161" s="19">
        <v>202126</v>
      </c>
      <c r="R161" s="19">
        <v>202226</v>
      </c>
      <c r="U161" s="19" t="s">
        <v>352</v>
      </c>
      <c r="V161" s="19">
        <v>11</v>
      </c>
      <c r="AG161" s="19" t="s">
        <v>33</v>
      </c>
      <c r="AH161" s="19" t="s">
        <v>34</v>
      </c>
      <c r="AM161" s="19" t="s">
        <v>35</v>
      </c>
      <c r="AN161" s="19" t="s">
        <v>36</v>
      </c>
      <c r="BA161" s="19" t="s">
        <v>37</v>
      </c>
      <c r="BB161" s="19" t="s">
        <v>38</v>
      </c>
      <c r="BM161" s="19" t="s">
        <v>37</v>
      </c>
    </row>
    <row r="162" spans="1:65" x14ac:dyDescent="0.2">
      <c r="A162" s="19">
        <v>84001</v>
      </c>
      <c r="B162" s="19" t="s">
        <v>353</v>
      </c>
      <c r="C162" s="19">
        <v>706</v>
      </c>
      <c r="D162" s="19" t="s">
        <v>16</v>
      </c>
      <c r="E162" s="19" t="s">
        <v>17</v>
      </c>
      <c r="G162" s="19">
        <v>0.5</v>
      </c>
      <c r="H162" s="19">
        <v>36</v>
      </c>
      <c r="I162" s="19">
        <v>0.216</v>
      </c>
      <c r="J162" s="19">
        <v>0.63800000000000001</v>
      </c>
      <c r="K162" s="19">
        <v>0.4</v>
      </c>
      <c r="L162" s="19">
        <v>0</v>
      </c>
      <c r="M162" s="19">
        <v>0</v>
      </c>
      <c r="N162" s="19">
        <v>0.63800000000000001</v>
      </c>
      <c r="O162" s="19">
        <v>45.93</v>
      </c>
      <c r="P162" s="19">
        <v>72</v>
      </c>
      <c r="Q162" s="19">
        <v>202126</v>
      </c>
      <c r="R162" s="19">
        <v>202226</v>
      </c>
      <c r="U162" s="19" t="s">
        <v>354</v>
      </c>
      <c r="V162" s="19">
        <v>12</v>
      </c>
      <c r="AG162" s="19" t="s">
        <v>33</v>
      </c>
      <c r="AH162" s="19" t="s">
        <v>34</v>
      </c>
      <c r="AM162" s="19" t="s">
        <v>35</v>
      </c>
      <c r="AN162" s="19" t="s">
        <v>36</v>
      </c>
      <c r="BA162" s="19" t="s">
        <v>37</v>
      </c>
      <c r="BB162" s="19" t="s">
        <v>38</v>
      </c>
      <c r="BM162" s="19" t="s">
        <v>37</v>
      </c>
    </row>
    <row r="163" spans="1:65" x14ac:dyDescent="0.2">
      <c r="A163" s="19">
        <v>84002</v>
      </c>
      <c r="B163" s="19" t="s">
        <v>355</v>
      </c>
      <c r="C163" s="19">
        <v>706</v>
      </c>
      <c r="D163" s="19" t="s">
        <v>16</v>
      </c>
      <c r="E163" s="19" t="s">
        <v>17</v>
      </c>
      <c r="G163" s="19">
        <v>0.47</v>
      </c>
      <c r="H163" s="19">
        <v>33.840000000000003</v>
      </c>
      <c r="I163" s="19">
        <v>0.216</v>
      </c>
      <c r="J163" s="19">
        <v>0.6</v>
      </c>
      <c r="K163" s="19">
        <v>0.36</v>
      </c>
      <c r="L163" s="19">
        <v>0</v>
      </c>
      <c r="M163" s="19">
        <v>0</v>
      </c>
      <c r="N163" s="19">
        <v>0.6</v>
      </c>
      <c r="O163" s="19">
        <v>43.2</v>
      </c>
      <c r="P163" s="19">
        <v>72</v>
      </c>
      <c r="Q163" s="19">
        <v>202126</v>
      </c>
      <c r="R163" s="19">
        <v>202226</v>
      </c>
      <c r="U163" s="19" t="s">
        <v>356</v>
      </c>
      <c r="V163" s="19">
        <v>11</v>
      </c>
      <c r="AG163" s="19" t="s">
        <v>33</v>
      </c>
      <c r="AH163" s="19" t="s">
        <v>34</v>
      </c>
      <c r="AM163" s="19" t="s">
        <v>35</v>
      </c>
      <c r="AN163" s="19" t="s">
        <v>36</v>
      </c>
      <c r="BA163" s="19" t="s">
        <v>37</v>
      </c>
      <c r="BB163" s="19" t="s">
        <v>38</v>
      </c>
      <c r="BM163" s="19" t="s">
        <v>37</v>
      </c>
    </row>
    <row r="164" spans="1:65" x14ac:dyDescent="0.2">
      <c r="A164" s="19">
        <v>84003</v>
      </c>
      <c r="B164" s="19" t="s">
        <v>357</v>
      </c>
      <c r="C164" s="19">
        <v>706</v>
      </c>
      <c r="D164" s="19" t="s">
        <v>16</v>
      </c>
      <c r="E164" s="19" t="s">
        <v>17</v>
      </c>
      <c r="G164" s="19">
        <v>0.47</v>
      </c>
      <c r="H164" s="19">
        <v>33.840000000000003</v>
      </c>
      <c r="I164" s="19">
        <v>0.216</v>
      </c>
      <c r="J164" s="19">
        <v>0.6</v>
      </c>
      <c r="K164" s="19">
        <v>0.36</v>
      </c>
      <c r="L164" s="19">
        <v>0</v>
      </c>
      <c r="M164" s="19">
        <v>0</v>
      </c>
      <c r="N164" s="19">
        <v>0.6</v>
      </c>
      <c r="O164" s="19">
        <v>43.2</v>
      </c>
      <c r="P164" s="19">
        <v>72</v>
      </c>
      <c r="Q164" s="19">
        <v>202126</v>
      </c>
      <c r="R164" s="19">
        <v>202226</v>
      </c>
      <c r="U164" s="19" t="s">
        <v>358</v>
      </c>
      <c r="V164" s="19">
        <v>11</v>
      </c>
      <c r="AG164" s="19" t="s">
        <v>33</v>
      </c>
      <c r="AH164" s="19" t="s">
        <v>34</v>
      </c>
      <c r="AM164" s="19" t="s">
        <v>35</v>
      </c>
      <c r="AN164" s="19" t="s">
        <v>36</v>
      </c>
      <c r="BA164" s="19" t="s">
        <v>37</v>
      </c>
      <c r="BB164" s="19" t="s">
        <v>38</v>
      </c>
      <c r="BM164" s="19" t="s">
        <v>37</v>
      </c>
    </row>
    <row r="165" spans="1:65" x14ac:dyDescent="0.2">
      <c r="A165" s="19">
        <v>84005</v>
      </c>
      <c r="B165" s="19" t="s">
        <v>359</v>
      </c>
      <c r="C165" s="19">
        <v>706</v>
      </c>
      <c r="D165" s="19" t="s">
        <v>16</v>
      </c>
      <c r="E165" s="19" t="s">
        <v>17</v>
      </c>
      <c r="G165" s="19">
        <v>0.47</v>
      </c>
      <c r="H165" s="19">
        <v>33.840000000000003</v>
      </c>
      <c r="I165" s="19">
        <v>0.216</v>
      </c>
      <c r="J165" s="19">
        <v>0.6</v>
      </c>
      <c r="K165" s="19">
        <v>0.36</v>
      </c>
      <c r="L165" s="19">
        <v>0</v>
      </c>
      <c r="M165" s="19">
        <v>0</v>
      </c>
      <c r="N165" s="19">
        <v>0.6</v>
      </c>
      <c r="O165" s="19">
        <v>43.2</v>
      </c>
      <c r="P165" s="19">
        <v>72</v>
      </c>
      <c r="Q165" s="19">
        <v>202126</v>
      </c>
      <c r="R165" s="19">
        <v>202226</v>
      </c>
      <c r="U165" s="19" t="s">
        <v>360</v>
      </c>
      <c r="V165" s="19">
        <v>11</v>
      </c>
      <c r="AM165" s="19" t="s">
        <v>35</v>
      </c>
      <c r="AN165" s="19" t="s">
        <v>36</v>
      </c>
      <c r="BC165" s="19" t="s">
        <v>25</v>
      </c>
      <c r="BD165" s="19" t="s">
        <v>26</v>
      </c>
      <c r="BM165" s="19" t="s">
        <v>25</v>
      </c>
    </row>
    <row r="166" spans="1:65" x14ac:dyDescent="0.2">
      <c r="A166" s="19">
        <v>84006</v>
      </c>
      <c r="B166" s="19" t="s">
        <v>361</v>
      </c>
      <c r="C166" s="19">
        <v>706</v>
      </c>
      <c r="D166" s="19" t="s">
        <v>16</v>
      </c>
      <c r="E166" s="19" t="s">
        <v>17</v>
      </c>
      <c r="G166" s="19">
        <v>0.47</v>
      </c>
      <c r="H166" s="19">
        <v>33.840000000000003</v>
      </c>
      <c r="I166" s="19">
        <v>0.216</v>
      </c>
      <c r="J166" s="19">
        <v>0.6</v>
      </c>
      <c r="K166" s="19">
        <v>0.36</v>
      </c>
      <c r="L166" s="19">
        <v>0</v>
      </c>
      <c r="M166" s="19">
        <v>0</v>
      </c>
      <c r="N166" s="19">
        <v>0.6</v>
      </c>
      <c r="O166" s="19">
        <v>43.2</v>
      </c>
      <c r="P166" s="19">
        <v>72</v>
      </c>
      <c r="Q166" s="19">
        <v>202126</v>
      </c>
      <c r="R166" s="19">
        <v>202226</v>
      </c>
      <c r="U166" s="19" t="s">
        <v>362</v>
      </c>
      <c r="V166" s="19">
        <v>11</v>
      </c>
      <c r="AG166" s="19" t="s">
        <v>33</v>
      </c>
      <c r="AH166" s="19" t="s">
        <v>34</v>
      </c>
      <c r="AM166" s="19" t="s">
        <v>35</v>
      </c>
      <c r="AN166" s="19" t="s">
        <v>36</v>
      </c>
      <c r="BA166" s="19" t="s">
        <v>37</v>
      </c>
      <c r="BB166" s="19" t="s">
        <v>38</v>
      </c>
      <c r="BM166" s="19" t="s">
        <v>37</v>
      </c>
    </row>
    <row r="167" spans="1:65" x14ac:dyDescent="0.2">
      <c r="A167" s="19">
        <v>84007</v>
      </c>
      <c r="B167" s="19" t="s">
        <v>363</v>
      </c>
      <c r="C167" s="19">
        <v>706</v>
      </c>
      <c r="D167" s="19" t="s">
        <v>16</v>
      </c>
      <c r="E167" s="19" t="s">
        <v>17</v>
      </c>
      <c r="G167" s="19">
        <v>0.47</v>
      </c>
      <c r="H167" s="19">
        <v>33.840000000000003</v>
      </c>
      <c r="I167" s="19">
        <v>0.216</v>
      </c>
      <c r="J167" s="19">
        <v>0.6</v>
      </c>
      <c r="K167" s="19">
        <v>0.36</v>
      </c>
      <c r="L167" s="19">
        <v>0</v>
      </c>
      <c r="M167" s="19">
        <v>0</v>
      </c>
      <c r="N167" s="19">
        <v>0.6</v>
      </c>
      <c r="O167" s="19">
        <v>43.2</v>
      </c>
      <c r="P167" s="19">
        <v>72</v>
      </c>
      <c r="Q167" s="19">
        <v>202126</v>
      </c>
      <c r="R167" s="19">
        <v>202226</v>
      </c>
      <c r="U167" s="19" t="s">
        <v>364</v>
      </c>
      <c r="V167" s="19">
        <v>11</v>
      </c>
      <c r="AM167" s="19" t="s">
        <v>35</v>
      </c>
      <c r="AN167" s="19" t="s">
        <v>36</v>
      </c>
      <c r="BA167" s="19" t="s">
        <v>37</v>
      </c>
      <c r="BB167" s="19" t="s">
        <v>38</v>
      </c>
      <c r="BM167" s="19" t="s">
        <v>37</v>
      </c>
    </row>
    <row r="168" spans="1:65" x14ac:dyDescent="0.2">
      <c r="A168" s="19">
        <v>84008</v>
      </c>
      <c r="B168" s="19" t="s">
        <v>365</v>
      </c>
      <c r="C168" s="19">
        <v>706</v>
      </c>
      <c r="D168" s="19" t="s">
        <v>16</v>
      </c>
      <c r="E168" s="19" t="s">
        <v>17</v>
      </c>
      <c r="G168" s="19">
        <v>0.5</v>
      </c>
      <c r="H168" s="19">
        <v>36</v>
      </c>
      <c r="I168" s="19">
        <v>0.216</v>
      </c>
      <c r="J168" s="19">
        <v>0.63800000000000001</v>
      </c>
      <c r="K168" s="19">
        <v>0.4</v>
      </c>
      <c r="L168" s="19">
        <v>0</v>
      </c>
      <c r="M168" s="19">
        <v>0</v>
      </c>
      <c r="N168" s="19">
        <v>0.63800000000000001</v>
      </c>
      <c r="O168" s="19">
        <v>45.93</v>
      </c>
      <c r="P168" s="19">
        <v>72</v>
      </c>
      <c r="Q168" s="19">
        <v>202126</v>
      </c>
      <c r="R168" s="19">
        <v>202226</v>
      </c>
      <c r="U168" s="19" t="s">
        <v>366</v>
      </c>
      <c r="V168" s="19">
        <v>12</v>
      </c>
      <c r="AG168" s="19" t="s">
        <v>33</v>
      </c>
      <c r="AH168" s="19" t="s">
        <v>34</v>
      </c>
      <c r="AM168" s="19" t="s">
        <v>35</v>
      </c>
      <c r="AN168" s="19" t="s">
        <v>36</v>
      </c>
      <c r="BA168" s="19" t="s">
        <v>37</v>
      </c>
      <c r="BB168" s="19" t="s">
        <v>38</v>
      </c>
      <c r="BM168" s="19" t="s">
        <v>37</v>
      </c>
    </row>
    <row r="169" spans="1:65" x14ac:dyDescent="0.2">
      <c r="A169" s="19">
        <v>84009</v>
      </c>
      <c r="B169" s="19" t="s">
        <v>367</v>
      </c>
      <c r="C169" s="19">
        <v>706</v>
      </c>
      <c r="D169" s="19" t="s">
        <v>16</v>
      </c>
      <c r="E169" s="19" t="s">
        <v>17</v>
      </c>
      <c r="G169" s="19">
        <v>0.47</v>
      </c>
      <c r="H169" s="19">
        <v>33.840000000000003</v>
      </c>
      <c r="I169" s="19">
        <v>0.216</v>
      </c>
      <c r="J169" s="19">
        <v>0.6</v>
      </c>
      <c r="K169" s="19">
        <v>0.36</v>
      </c>
      <c r="L169" s="19">
        <v>0</v>
      </c>
      <c r="M169" s="19">
        <v>0</v>
      </c>
      <c r="N169" s="19">
        <v>0.6</v>
      </c>
      <c r="O169" s="19">
        <v>43.2</v>
      </c>
      <c r="P169" s="19">
        <v>72</v>
      </c>
      <c r="Q169" s="19">
        <v>202126</v>
      </c>
      <c r="R169" s="19">
        <v>202226</v>
      </c>
      <c r="U169" s="19" t="s">
        <v>368</v>
      </c>
      <c r="V169" s="19">
        <v>11</v>
      </c>
      <c r="AG169" s="19" t="s">
        <v>33</v>
      </c>
      <c r="AH169" s="19" t="s">
        <v>34</v>
      </c>
      <c r="AM169" s="19" t="s">
        <v>35</v>
      </c>
      <c r="AN169" s="19" t="s">
        <v>36</v>
      </c>
      <c r="BA169" s="19" t="s">
        <v>37</v>
      </c>
      <c r="BB169" s="19" t="s">
        <v>38</v>
      </c>
      <c r="BM169" s="19" t="s">
        <v>37</v>
      </c>
    </row>
    <row r="170" spans="1:65" x14ac:dyDescent="0.2">
      <c r="A170" s="19">
        <v>84011</v>
      </c>
      <c r="B170" s="19" t="s">
        <v>369</v>
      </c>
      <c r="C170" s="19">
        <v>706</v>
      </c>
      <c r="D170" s="19" t="s">
        <v>16</v>
      </c>
      <c r="E170" s="19" t="s">
        <v>17</v>
      </c>
      <c r="G170" s="19">
        <v>0.47</v>
      </c>
      <c r="H170" s="19">
        <v>33.840000000000003</v>
      </c>
      <c r="I170" s="19">
        <v>0.216</v>
      </c>
      <c r="J170" s="19">
        <v>0.6</v>
      </c>
      <c r="K170" s="19">
        <v>0.36</v>
      </c>
      <c r="L170" s="19">
        <v>0</v>
      </c>
      <c r="M170" s="19">
        <v>0</v>
      </c>
      <c r="N170" s="19">
        <v>0.6</v>
      </c>
      <c r="O170" s="19">
        <v>43.2</v>
      </c>
      <c r="P170" s="19">
        <v>72</v>
      </c>
      <c r="Q170" s="19">
        <v>202126</v>
      </c>
      <c r="R170" s="19">
        <v>202226</v>
      </c>
      <c r="U170" s="19" t="s">
        <v>370</v>
      </c>
      <c r="V170" s="19">
        <v>11</v>
      </c>
      <c r="AM170" s="19" t="s">
        <v>35</v>
      </c>
      <c r="AN170" s="19" t="s">
        <v>36</v>
      </c>
      <c r="BC170" s="19" t="s">
        <v>25</v>
      </c>
      <c r="BD170" s="19" t="s">
        <v>26</v>
      </c>
      <c r="BM170" s="19" t="s">
        <v>25</v>
      </c>
    </row>
    <row r="171" spans="1:65" x14ac:dyDescent="0.2">
      <c r="A171" s="19">
        <v>84012</v>
      </c>
      <c r="B171" s="19" t="s">
        <v>371</v>
      </c>
      <c r="C171" s="19">
        <v>706</v>
      </c>
      <c r="D171" s="19" t="s">
        <v>16</v>
      </c>
      <c r="E171" s="19" t="s">
        <v>17</v>
      </c>
      <c r="G171" s="19">
        <v>0.47</v>
      </c>
      <c r="H171" s="19">
        <v>33.840000000000003</v>
      </c>
      <c r="I171" s="19">
        <v>0.216</v>
      </c>
      <c r="J171" s="19">
        <v>0.6</v>
      </c>
      <c r="K171" s="19">
        <v>0.36</v>
      </c>
      <c r="L171" s="19">
        <v>0</v>
      </c>
      <c r="M171" s="19">
        <v>0</v>
      </c>
      <c r="N171" s="19">
        <v>0.6</v>
      </c>
      <c r="O171" s="19">
        <v>43.2</v>
      </c>
      <c r="P171" s="19">
        <v>72</v>
      </c>
      <c r="Q171" s="19">
        <v>202126</v>
      </c>
      <c r="R171" s="19">
        <v>202226</v>
      </c>
      <c r="U171" s="19" t="s">
        <v>372</v>
      </c>
      <c r="V171" s="19">
        <v>11</v>
      </c>
      <c r="AG171" s="19" t="s">
        <v>33</v>
      </c>
      <c r="AH171" s="19" t="s">
        <v>34</v>
      </c>
      <c r="AM171" s="19" t="s">
        <v>35</v>
      </c>
      <c r="AN171" s="19" t="s">
        <v>36</v>
      </c>
      <c r="BA171" s="19" t="s">
        <v>37</v>
      </c>
      <c r="BB171" s="19" t="s">
        <v>38</v>
      </c>
      <c r="BM171" s="19" t="s">
        <v>37</v>
      </c>
    </row>
    <row r="172" spans="1:65" x14ac:dyDescent="0.2">
      <c r="A172" s="19">
        <v>84013</v>
      </c>
      <c r="B172" s="19" t="s">
        <v>373</v>
      </c>
      <c r="C172" s="19">
        <v>706</v>
      </c>
      <c r="D172" s="19" t="s">
        <v>16</v>
      </c>
      <c r="E172" s="19" t="s">
        <v>17</v>
      </c>
      <c r="G172" s="19">
        <v>0.47</v>
      </c>
      <c r="H172" s="19">
        <v>33.840000000000003</v>
      </c>
      <c r="I172" s="19">
        <v>0.216</v>
      </c>
      <c r="J172" s="19">
        <v>0.6</v>
      </c>
      <c r="K172" s="19">
        <v>0.36</v>
      </c>
      <c r="L172" s="19">
        <v>0</v>
      </c>
      <c r="M172" s="19">
        <v>0</v>
      </c>
      <c r="N172" s="19">
        <v>0.6</v>
      </c>
      <c r="O172" s="19">
        <v>43.2</v>
      </c>
      <c r="P172" s="19">
        <v>72</v>
      </c>
      <c r="Q172" s="19">
        <v>202126</v>
      </c>
      <c r="R172" s="19">
        <v>202226</v>
      </c>
      <c r="U172" s="19" t="s">
        <v>374</v>
      </c>
      <c r="V172" s="19">
        <v>11</v>
      </c>
      <c r="AM172" s="19" t="s">
        <v>35</v>
      </c>
      <c r="AN172" s="19" t="s">
        <v>36</v>
      </c>
      <c r="BC172" s="19" t="s">
        <v>25</v>
      </c>
      <c r="BD172" s="19" t="s">
        <v>26</v>
      </c>
      <c r="BM172" s="19" t="s">
        <v>25</v>
      </c>
    </row>
    <row r="173" spans="1:65" x14ac:dyDescent="0.2">
      <c r="A173" s="19">
        <v>84015</v>
      </c>
      <c r="B173" s="19" t="s">
        <v>375</v>
      </c>
      <c r="C173" s="19">
        <v>706</v>
      </c>
      <c r="D173" s="19" t="s">
        <v>16</v>
      </c>
      <c r="E173" s="19" t="s">
        <v>17</v>
      </c>
      <c r="G173" s="19">
        <v>0.46</v>
      </c>
      <c r="H173" s="19">
        <v>33.119999999999997</v>
      </c>
      <c r="I173" s="19">
        <v>0.216</v>
      </c>
      <c r="J173" s="19">
        <v>0.58699999999999997</v>
      </c>
      <c r="K173" s="19">
        <v>0.34</v>
      </c>
      <c r="L173" s="19">
        <v>0</v>
      </c>
      <c r="M173" s="19">
        <v>0</v>
      </c>
      <c r="N173" s="19">
        <v>0.58699999999999997</v>
      </c>
      <c r="O173" s="19">
        <v>42.26</v>
      </c>
      <c r="P173" s="19">
        <v>72</v>
      </c>
      <c r="Q173" s="19">
        <v>202126</v>
      </c>
      <c r="R173" s="19">
        <v>202226</v>
      </c>
      <c r="U173" s="19" t="s">
        <v>376</v>
      </c>
      <c r="V173" s="19">
        <v>10</v>
      </c>
      <c r="AO173" s="19" t="s">
        <v>19</v>
      </c>
      <c r="AP173" s="19" t="s">
        <v>20</v>
      </c>
      <c r="BC173" s="19" t="s">
        <v>25</v>
      </c>
      <c r="BD173" s="19" t="s">
        <v>26</v>
      </c>
      <c r="BM173" s="19" t="s">
        <v>25</v>
      </c>
    </row>
    <row r="174" spans="1:65" x14ac:dyDescent="0.2">
      <c r="A174" s="19">
        <v>84018</v>
      </c>
      <c r="B174" s="19" t="s">
        <v>377</v>
      </c>
      <c r="C174" s="19">
        <v>706</v>
      </c>
      <c r="D174" s="19" t="s">
        <v>16</v>
      </c>
      <c r="E174" s="19" t="s">
        <v>17</v>
      </c>
      <c r="G174" s="19">
        <v>0.76</v>
      </c>
      <c r="H174" s="19">
        <v>54.72</v>
      </c>
      <c r="I174" s="19">
        <v>0.216</v>
      </c>
      <c r="J174" s="19">
        <v>0.97</v>
      </c>
      <c r="K174" s="19">
        <v>0.94</v>
      </c>
      <c r="L174" s="19">
        <v>0</v>
      </c>
      <c r="M174" s="19">
        <v>0</v>
      </c>
      <c r="N174" s="19">
        <v>0.97</v>
      </c>
      <c r="O174" s="19">
        <v>69.84</v>
      </c>
      <c r="P174" s="19">
        <v>72</v>
      </c>
      <c r="Q174" s="19">
        <v>202126</v>
      </c>
      <c r="R174" s="19">
        <v>202226</v>
      </c>
      <c r="U174" s="19" t="s">
        <v>378</v>
      </c>
      <c r="V174" s="19">
        <v>17</v>
      </c>
      <c r="AG174" s="19" t="s">
        <v>33</v>
      </c>
      <c r="AH174" s="19" t="s">
        <v>34</v>
      </c>
      <c r="AM174" s="19" t="s">
        <v>35</v>
      </c>
      <c r="AN174" s="19" t="s">
        <v>36</v>
      </c>
      <c r="BA174" s="19" t="s">
        <v>37</v>
      </c>
      <c r="BB174" s="19" t="s">
        <v>38</v>
      </c>
      <c r="BM174" s="19" t="s">
        <v>37</v>
      </c>
    </row>
    <row r="175" spans="1:65" x14ac:dyDescent="0.2">
      <c r="A175" s="19">
        <v>84019</v>
      </c>
      <c r="B175" s="19" t="s">
        <v>379</v>
      </c>
      <c r="C175" s="19">
        <v>706</v>
      </c>
      <c r="D175" s="19" t="s">
        <v>16</v>
      </c>
      <c r="E175" s="19" t="s">
        <v>17</v>
      </c>
      <c r="G175" s="19">
        <v>1.1599999999999999</v>
      </c>
      <c r="H175" s="19">
        <v>83.52</v>
      </c>
      <c r="I175" s="19">
        <v>0.216</v>
      </c>
      <c r="J175" s="19">
        <v>1.48</v>
      </c>
      <c r="K175" s="19">
        <v>2.19</v>
      </c>
      <c r="L175" s="19">
        <v>0</v>
      </c>
      <c r="M175" s="19">
        <v>0</v>
      </c>
      <c r="N175" s="19">
        <v>1.48</v>
      </c>
      <c r="O175" s="19">
        <v>106.56</v>
      </c>
      <c r="P175" s="19">
        <v>72</v>
      </c>
      <c r="Q175" s="19">
        <v>202126</v>
      </c>
      <c r="R175" s="19">
        <v>202226</v>
      </c>
      <c r="U175" s="19" t="s">
        <v>380</v>
      </c>
      <c r="V175" s="19">
        <v>27</v>
      </c>
      <c r="AM175" s="19" t="s">
        <v>35</v>
      </c>
      <c r="AN175" s="19" t="s">
        <v>36</v>
      </c>
      <c r="BC175" s="19" t="s">
        <v>25</v>
      </c>
      <c r="BD175" s="19" t="s">
        <v>26</v>
      </c>
      <c r="BM175" s="19" t="s">
        <v>25</v>
      </c>
    </row>
    <row r="176" spans="1:65" x14ac:dyDescent="0.2">
      <c r="A176" s="19">
        <v>84020</v>
      </c>
      <c r="B176" s="19" t="s">
        <v>381</v>
      </c>
      <c r="C176" s="19">
        <v>706</v>
      </c>
      <c r="D176" s="19" t="s">
        <v>16</v>
      </c>
      <c r="E176" s="19" t="s">
        <v>17</v>
      </c>
      <c r="G176" s="19">
        <v>1.1599999999999999</v>
      </c>
      <c r="H176" s="19">
        <v>83.52</v>
      </c>
      <c r="I176" s="19">
        <v>0.216</v>
      </c>
      <c r="J176" s="19">
        <v>1.48</v>
      </c>
      <c r="K176" s="19">
        <v>2.19</v>
      </c>
      <c r="L176" s="19">
        <v>0</v>
      </c>
      <c r="M176" s="19">
        <v>0</v>
      </c>
      <c r="N176" s="19">
        <v>1.48</v>
      </c>
      <c r="O176" s="19">
        <v>106.56</v>
      </c>
      <c r="P176" s="19">
        <v>72</v>
      </c>
      <c r="Q176" s="19">
        <v>202126</v>
      </c>
      <c r="R176" s="19">
        <v>202226</v>
      </c>
      <c r="U176" s="19" t="s">
        <v>382</v>
      </c>
      <c r="V176" s="19">
        <v>27</v>
      </c>
      <c r="AM176" s="19" t="s">
        <v>35</v>
      </c>
      <c r="AN176" s="19" t="s">
        <v>36</v>
      </c>
      <c r="BC176" s="19" t="s">
        <v>25</v>
      </c>
      <c r="BD176" s="19" t="s">
        <v>26</v>
      </c>
      <c r="BM176" s="19" t="s">
        <v>25</v>
      </c>
    </row>
    <row r="177" spans="1:65" x14ac:dyDescent="0.2">
      <c r="A177" s="19">
        <v>84025</v>
      </c>
      <c r="B177" s="19" t="s">
        <v>383</v>
      </c>
      <c r="C177" s="19">
        <v>706</v>
      </c>
      <c r="D177" s="19" t="s">
        <v>16</v>
      </c>
      <c r="E177" s="19" t="s">
        <v>17</v>
      </c>
      <c r="G177" s="19">
        <v>1.2</v>
      </c>
      <c r="H177" s="19">
        <v>86.4</v>
      </c>
      <c r="I177" s="19">
        <v>0.216</v>
      </c>
      <c r="J177" s="19">
        <v>1.5309999999999999</v>
      </c>
      <c r="K177" s="19">
        <v>2.34</v>
      </c>
      <c r="L177" s="19">
        <v>0</v>
      </c>
      <c r="M177" s="19">
        <v>0</v>
      </c>
      <c r="N177" s="19">
        <v>1.5309999999999999</v>
      </c>
      <c r="O177" s="19">
        <v>110.23</v>
      </c>
      <c r="P177" s="19">
        <v>72</v>
      </c>
      <c r="Q177" s="19">
        <v>202126</v>
      </c>
      <c r="R177" s="19">
        <v>202226</v>
      </c>
      <c r="U177" s="19" t="s">
        <v>384</v>
      </c>
      <c r="V177" s="19">
        <v>28</v>
      </c>
      <c r="AM177" s="19" t="s">
        <v>35</v>
      </c>
      <c r="AN177" s="19" t="s">
        <v>36</v>
      </c>
      <c r="BC177" s="19" t="s">
        <v>25</v>
      </c>
      <c r="BD177" s="19" t="s">
        <v>26</v>
      </c>
      <c r="BM177" s="19" t="s">
        <v>25</v>
      </c>
    </row>
    <row r="178" spans="1:65" x14ac:dyDescent="0.2">
      <c r="A178" s="19">
        <v>84034</v>
      </c>
      <c r="B178" s="19" t="s">
        <v>385</v>
      </c>
      <c r="C178" s="19">
        <v>706</v>
      </c>
      <c r="D178" s="19" t="s">
        <v>16</v>
      </c>
      <c r="E178" s="19" t="s">
        <v>17</v>
      </c>
      <c r="G178" s="19">
        <v>2</v>
      </c>
      <c r="H178" s="19">
        <v>144</v>
      </c>
      <c r="I178" s="19">
        <v>0.216</v>
      </c>
      <c r="J178" s="19">
        <v>2.5510000000000002</v>
      </c>
      <c r="K178" s="19">
        <v>6.5</v>
      </c>
      <c r="L178" s="19">
        <v>0</v>
      </c>
      <c r="M178" s="19">
        <v>0</v>
      </c>
      <c r="N178" s="19">
        <v>2.5510000000000002</v>
      </c>
      <c r="O178" s="19">
        <v>183.67</v>
      </c>
      <c r="P178" s="19">
        <v>72</v>
      </c>
      <c r="Q178" s="19">
        <v>202126</v>
      </c>
      <c r="R178" s="19">
        <v>202226</v>
      </c>
      <c r="U178" s="19" t="s">
        <v>386</v>
      </c>
      <c r="V178" s="19">
        <v>42</v>
      </c>
      <c r="AM178" s="19" t="s">
        <v>35</v>
      </c>
      <c r="AN178" s="19" t="s">
        <v>36</v>
      </c>
      <c r="BC178" s="19" t="s">
        <v>25</v>
      </c>
      <c r="BD178" s="19" t="s">
        <v>26</v>
      </c>
      <c r="BM178" s="19" t="s">
        <v>25</v>
      </c>
    </row>
    <row r="179" spans="1:65" x14ac:dyDescent="0.2">
      <c r="A179" s="19">
        <v>84045</v>
      </c>
      <c r="B179" s="19" t="s">
        <v>387</v>
      </c>
      <c r="C179" s="19">
        <v>706</v>
      </c>
      <c r="D179" s="19" t="s">
        <v>16</v>
      </c>
      <c r="E179" s="19" t="s">
        <v>17</v>
      </c>
      <c r="G179" s="19">
        <v>1.1200000000000001</v>
      </c>
      <c r="H179" s="19">
        <v>80.64</v>
      </c>
      <c r="I179" s="19">
        <v>0.216</v>
      </c>
      <c r="J179" s="19">
        <v>1.429</v>
      </c>
      <c r="K179" s="19">
        <v>2.04</v>
      </c>
      <c r="L179" s="19">
        <v>0</v>
      </c>
      <c r="M179" s="19">
        <v>0</v>
      </c>
      <c r="N179" s="19">
        <v>1.429</v>
      </c>
      <c r="O179" s="19">
        <v>102.88</v>
      </c>
      <c r="P179" s="19">
        <v>72</v>
      </c>
      <c r="Q179" s="19">
        <v>202126</v>
      </c>
      <c r="R179" s="19">
        <v>202226</v>
      </c>
      <c r="U179" s="19" t="s">
        <v>388</v>
      </c>
      <c r="V179" s="19">
        <v>26</v>
      </c>
      <c r="AG179" s="19" t="s">
        <v>33</v>
      </c>
      <c r="AH179" s="19" t="s">
        <v>34</v>
      </c>
      <c r="AM179" s="19" t="s">
        <v>35</v>
      </c>
      <c r="AN179" s="19" t="s">
        <v>36</v>
      </c>
      <c r="BA179" s="19" t="s">
        <v>37</v>
      </c>
      <c r="BB179" s="19" t="s">
        <v>38</v>
      </c>
      <c r="BM179" s="19" t="s">
        <v>37</v>
      </c>
    </row>
    <row r="180" spans="1:65" x14ac:dyDescent="0.2">
      <c r="A180" s="19">
        <v>84626</v>
      </c>
      <c r="B180" s="19" t="s">
        <v>389</v>
      </c>
      <c r="C180" s="19">
        <v>706</v>
      </c>
      <c r="D180" s="19" t="s">
        <v>16</v>
      </c>
      <c r="E180" s="19" t="s">
        <v>17</v>
      </c>
      <c r="G180" s="19">
        <v>1.4</v>
      </c>
      <c r="H180" s="19">
        <v>100.8</v>
      </c>
      <c r="I180" s="19">
        <v>0.216</v>
      </c>
      <c r="J180" s="19">
        <v>1.786</v>
      </c>
      <c r="K180" s="19">
        <v>3.18</v>
      </c>
      <c r="L180" s="19">
        <v>0</v>
      </c>
      <c r="M180" s="19">
        <v>0</v>
      </c>
      <c r="N180" s="19">
        <v>1.786</v>
      </c>
      <c r="O180" s="19">
        <v>128.59</v>
      </c>
      <c r="P180" s="19">
        <v>72</v>
      </c>
      <c r="Q180" s="19">
        <v>202126</v>
      </c>
      <c r="R180" s="19">
        <v>202226</v>
      </c>
      <c r="U180" s="19" t="s">
        <v>390</v>
      </c>
      <c r="V180" s="19">
        <v>35</v>
      </c>
      <c r="AG180" s="19" t="s">
        <v>33</v>
      </c>
      <c r="AH180" s="19" t="s">
        <v>34</v>
      </c>
      <c r="AO180" s="19" t="s">
        <v>19</v>
      </c>
      <c r="AP180" s="19" t="s">
        <v>20</v>
      </c>
      <c r="BA180" s="19" t="s">
        <v>37</v>
      </c>
      <c r="BB180" s="19" t="s">
        <v>38</v>
      </c>
      <c r="BM180" s="19" t="s">
        <v>37</v>
      </c>
    </row>
    <row r="181" spans="1:65" x14ac:dyDescent="0.2">
      <c r="A181" s="19">
        <v>85707</v>
      </c>
      <c r="B181" s="19" t="s">
        <v>391</v>
      </c>
      <c r="C181" s="19">
        <v>706</v>
      </c>
      <c r="D181" s="19" t="s">
        <v>16</v>
      </c>
      <c r="E181" s="19" t="s">
        <v>17</v>
      </c>
      <c r="G181" s="19">
        <v>1.2</v>
      </c>
      <c r="H181" s="19">
        <v>86.4</v>
      </c>
      <c r="I181" s="19">
        <v>0.216</v>
      </c>
      <c r="J181" s="19">
        <v>1.5309999999999999</v>
      </c>
      <c r="K181" s="19">
        <v>2.34</v>
      </c>
      <c r="L181" s="19">
        <v>0</v>
      </c>
      <c r="M181" s="19">
        <v>0</v>
      </c>
      <c r="N181" s="19">
        <v>1.5309999999999999</v>
      </c>
      <c r="O181" s="19">
        <v>110.23</v>
      </c>
      <c r="P181" s="19">
        <v>72</v>
      </c>
      <c r="Q181" s="19">
        <v>202126</v>
      </c>
      <c r="R181" s="19">
        <v>202226</v>
      </c>
      <c r="U181" s="19" t="s">
        <v>392</v>
      </c>
      <c r="V181" s="19">
        <v>28</v>
      </c>
      <c r="AO181" s="19" t="s">
        <v>19</v>
      </c>
      <c r="AP181" s="19" t="s">
        <v>20</v>
      </c>
      <c r="BC181" s="19" t="s">
        <v>25</v>
      </c>
      <c r="BD181" s="19" t="s">
        <v>26</v>
      </c>
      <c r="BM181" s="19" t="s">
        <v>25</v>
      </c>
    </row>
    <row r="182" spans="1:65" x14ac:dyDescent="0.2">
      <c r="A182" s="19">
        <v>85709</v>
      </c>
      <c r="B182" s="19" t="s">
        <v>393</v>
      </c>
      <c r="C182" s="19">
        <v>706</v>
      </c>
      <c r="D182" s="19" t="s">
        <v>16</v>
      </c>
      <c r="E182" s="19" t="s">
        <v>17</v>
      </c>
      <c r="G182" s="19">
        <v>1.2</v>
      </c>
      <c r="H182" s="19">
        <v>86.4</v>
      </c>
      <c r="I182" s="19">
        <v>0.216</v>
      </c>
      <c r="J182" s="19">
        <v>1.5309999999999999</v>
      </c>
      <c r="K182" s="19">
        <v>2.34</v>
      </c>
      <c r="L182" s="19">
        <v>0</v>
      </c>
      <c r="M182" s="19">
        <v>0</v>
      </c>
      <c r="N182" s="19">
        <v>1.5309999999999999</v>
      </c>
      <c r="O182" s="19">
        <v>110.23</v>
      </c>
      <c r="P182" s="19">
        <v>72</v>
      </c>
      <c r="Q182" s="19">
        <v>202126</v>
      </c>
      <c r="R182" s="19">
        <v>202226</v>
      </c>
      <c r="U182" s="19" t="s">
        <v>394</v>
      </c>
      <c r="V182" s="19">
        <v>28</v>
      </c>
      <c r="AO182" s="19" t="s">
        <v>19</v>
      </c>
      <c r="AP182" s="19" t="s">
        <v>20</v>
      </c>
      <c r="BC182" s="19" t="s">
        <v>25</v>
      </c>
      <c r="BD182" s="19" t="s">
        <v>26</v>
      </c>
      <c r="BM182" s="19" t="s">
        <v>25</v>
      </c>
    </row>
    <row r="183" spans="1:65" x14ac:dyDescent="0.2">
      <c r="A183" s="19">
        <v>85710</v>
      </c>
      <c r="B183" s="19" t="s">
        <v>395</v>
      </c>
      <c r="C183" s="19">
        <v>706</v>
      </c>
      <c r="D183" s="19" t="s">
        <v>16</v>
      </c>
      <c r="E183" s="19" t="s">
        <v>17</v>
      </c>
      <c r="G183" s="19">
        <v>1.2</v>
      </c>
      <c r="H183" s="19">
        <v>86.4</v>
      </c>
      <c r="I183" s="19">
        <v>0.216</v>
      </c>
      <c r="J183" s="19">
        <v>1.5309999999999999</v>
      </c>
      <c r="K183" s="19">
        <v>2.34</v>
      </c>
      <c r="L183" s="19">
        <v>0</v>
      </c>
      <c r="M183" s="19">
        <v>0</v>
      </c>
      <c r="N183" s="19">
        <v>1.5309999999999999</v>
      </c>
      <c r="O183" s="19">
        <v>110.23</v>
      </c>
      <c r="P183" s="19">
        <v>72</v>
      </c>
      <c r="Q183" s="19">
        <v>202126</v>
      </c>
      <c r="R183" s="19">
        <v>202226</v>
      </c>
      <c r="U183" s="19" t="s">
        <v>396</v>
      </c>
      <c r="V183" s="19">
        <v>28</v>
      </c>
      <c r="AO183" s="19" t="s">
        <v>19</v>
      </c>
      <c r="AP183" s="19" t="s">
        <v>20</v>
      </c>
      <c r="BC183" s="19" t="s">
        <v>25</v>
      </c>
      <c r="BD183" s="19" t="s">
        <v>26</v>
      </c>
      <c r="BM183" s="19" t="s">
        <v>25</v>
      </c>
    </row>
    <row r="184" spans="1:65" x14ac:dyDescent="0.2">
      <c r="A184" s="19">
        <v>85711</v>
      </c>
      <c r="B184" s="19" t="s">
        <v>397</v>
      </c>
      <c r="C184" s="19">
        <v>706</v>
      </c>
      <c r="D184" s="19" t="s">
        <v>16</v>
      </c>
      <c r="E184" s="19" t="s">
        <v>17</v>
      </c>
      <c r="G184" s="19">
        <v>1.2</v>
      </c>
      <c r="H184" s="19">
        <v>86.4</v>
      </c>
      <c r="I184" s="19">
        <v>0.216</v>
      </c>
      <c r="J184" s="19">
        <v>1.5309999999999999</v>
      </c>
      <c r="K184" s="19">
        <v>2.34</v>
      </c>
      <c r="L184" s="19">
        <v>0</v>
      </c>
      <c r="M184" s="19">
        <v>0</v>
      </c>
      <c r="N184" s="19">
        <v>1.5309999999999999</v>
      </c>
      <c r="O184" s="19">
        <v>110.23</v>
      </c>
      <c r="P184" s="19">
        <v>72</v>
      </c>
      <c r="Q184" s="19">
        <v>202126</v>
      </c>
      <c r="R184" s="19">
        <v>202226</v>
      </c>
      <c r="U184" s="19" t="s">
        <v>398</v>
      </c>
      <c r="V184" s="19">
        <v>28</v>
      </c>
      <c r="AO184" s="19" t="s">
        <v>19</v>
      </c>
      <c r="AP184" s="19" t="s">
        <v>20</v>
      </c>
      <c r="BC184" s="19" t="s">
        <v>25</v>
      </c>
      <c r="BD184" s="19" t="s">
        <v>26</v>
      </c>
      <c r="BM184" s="19" t="s">
        <v>25</v>
      </c>
    </row>
    <row r="185" spans="1:65" x14ac:dyDescent="0.2">
      <c r="A185" s="19">
        <v>85713</v>
      </c>
      <c r="B185" s="19" t="s">
        <v>399</v>
      </c>
      <c r="C185" s="19">
        <v>706</v>
      </c>
      <c r="D185" s="19" t="s">
        <v>16</v>
      </c>
      <c r="E185" s="19" t="s">
        <v>17</v>
      </c>
      <c r="G185" s="19">
        <v>1.2</v>
      </c>
      <c r="H185" s="19">
        <v>86.4</v>
      </c>
      <c r="I185" s="19">
        <v>0.216</v>
      </c>
      <c r="J185" s="19">
        <v>1.5309999999999999</v>
      </c>
      <c r="K185" s="19">
        <v>2.34</v>
      </c>
      <c r="L185" s="19">
        <v>0</v>
      </c>
      <c r="M185" s="19">
        <v>0</v>
      </c>
      <c r="N185" s="19">
        <v>1.5309999999999999</v>
      </c>
      <c r="O185" s="19">
        <v>110.23</v>
      </c>
      <c r="P185" s="19">
        <v>72</v>
      </c>
      <c r="Q185" s="19">
        <v>202126</v>
      </c>
      <c r="R185" s="19">
        <v>202226</v>
      </c>
      <c r="U185" s="19" t="s">
        <v>400</v>
      </c>
      <c r="V185" s="19">
        <v>28</v>
      </c>
      <c r="AO185" s="19" t="s">
        <v>19</v>
      </c>
      <c r="AP185" s="19" t="s">
        <v>20</v>
      </c>
      <c r="BC185" s="19" t="s">
        <v>25</v>
      </c>
      <c r="BD185" s="19" t="s">
        <v>26</v>
      </c>
      <c r="BM185" s="19" t="s">
        <v>25</v>
      </c>
    </row>
    <row r="186" spans="1:65" x14ac:dyDescent="0.2">
      <c r="A186" s="19">
        <v>85733</v>
      </c>
      <c r="B186" s="19" t="s">
        <v>401</v>
      </c>
      <c r="C186" s="19">
        <v>706</v>
      </c>
      <c r="D186" s="19" t="s">
        <v>16</v>
      </c>
      <c r="E186" s="19" t="s">
        <v>17</v>
      </c>
      <c r="G186" s="19">
        <v>1.2</v>
      </c>
      <c r="H186" s="19">
        <v>86.4</v>
      </c>
      <c r="I186" s="19">
        <v>0.216</v>
      </c>
      <c r="J186" s="19">
        <v>1.5309999999999999</v>
      </c>
      <c r="K186" s="19">
        <v>2.34</v>
      </c>
      <c r="L186" s="19">
        <v>0</v>
      </c>
      <c r="M186" s="19">
        <v>0</v>
      </c>
      <c r="N186" s="19">
        <v>1.5309999999999999</v>
      </c>
      <c r="O186" s="19">
        <v>110.23</v>
      </c>
      <c r="P186" s="19">
        <v>72</v>
      </c>
      <c r="Q186" s="19">
        <v>202126</v>
      </c>
      <c r="R186" s="19">
        <v>202226</v>
      </c>
      <c r="U186" s="19" t="s">
        <v>402</v>
      </c>
      <c r="V186" s="19">
        <v>28</v>
      </c>
      <c r="AO186" s="19" t="s">
        <v>19</v>
      </c>
      <c r="AP186" s="19" t="s">
        <v>20</v>
      </c>
      <c r="BC186" s="19" t="s">
        <v>25</v>
      </c>
      <c r="BD186" s="19" t="s">
        <v>26</v>
      </c>
      <c r="BM186" s="19" t="s">
        <v>25</v>
      </c>
    </row>
    <row r="187" spans="1:65" x14ac:dyDescent="0.2">
      <c r="A187" s="19">
        <v>85740</v>
      </c>
      <c r="B187" s="19" t="s">
        <v>403</v>
      </c>
      <c r="C187" s="19">
        <v>706</v>
      </c>
      <c r="D187" s="19" t="s">
        <v>16</v>
      </c>
      <c r="E187" s="19" t="s">
        <v>17</v>
      </c>
      <c r="G187" s="19">
        <v>0.76</v>
      </c>
      <c r="H187" s="19">
        <v>54.72</v>
      </c>
      <c r="I187" s="19">
        <v>0.216</v>
      </c>
      <c r="J187" s="19">
        <v>0.97</v>
      </c>
      <c r="K187" s="19">
        <v>0.94</v>
      </c>
      <c r="L187" s="19">
        <v>0</v>
      </c>
      <c r="M187" s="19">
        <v>0</v>
      </c>
      <c r="N187" s="19">
        <v>0.97</v>
      </c>
      <c r="O187" s="19">
        <v>69.84</v>
      </c>
      <c r="P187" s="19">
        <v>72</v>
      </c>
      <c r="Q187" s="19">
        <v>202126</v>
      </c>
      <c r="R187" s="19">
        <v>202226</v>
      </c>
      <c r="U187" s="19" t="s">
        <v>404</v>
      </c>
      <c r="V187" s="19">
        <v>17</v>
      </c>
      <c r="AG187" s="19" t="s">
        <v>33</v>
      </c>
      <c r="AH187" s="19" t="s">
        <v>34</v>
      </c>
      <c r="AO187" s="19" t="s">
        <v>19</v>
      </c>
      <c r="AP187" s="19" t="s">
        <v>20</v>
      </c>
      <c r="BA187" s="19" t="s">
        <v>37</v>
      </c>
      <c r="BB187" s="19" t="s">
        <v>38</v>
      </c>
      <c r="BM187" s="19" t="s">
        <v>37</v>
      </c>
    </row>
    <row r="188" spans="1:65" x14ac:dyDescent="0.2">
      <c r="A188" s="19">
        <v>85781</v>
      </c>
      <c r="B188" s="19" t="s">
        <v>405</v>
      </c>
      <c r="C188" s="19">
        <v>706</v>
      </c>
      <c r="D188" s="19" t="s">
        <v>16</v>
      </c>
      <c r="E188" s="19" t="s">
        <v>17</v>
      </c>
      <c r="G188" s="19">
        <v>1.76</v>
      </c>
      <c r="H188" s="19">
        <v>126.72</v>
      </c>
      <c r="I188" s="19">
        <v>0.216</v>
      </c>
      <c r="J188" s="19">
        <v>2.2450000000000001</v>
      </c>
      <c r="K188" s="19">
        <v>5.04</v>
      </c>
      <c r="L188" s="19">
        <v>0</v>
      </c>
      <c r="M188" s="19">
        <v>0</v>
      </c>
      <c r="N188" s="19">
        <v>2.2450000000000001</v>
      </c>
      <c r="O188" s="19">
        <v>161.63999999999999</v>
      </c>
      <c r="P188" s="19">
        <v>72</v>
      </c>
      <c r="Q188" s="19">
        <v>202126</v>
      </c>
      <c r="R188" s="19">
        <v>202226</v>
      </c>
      <c r="U188" s="19" t="s">
        <v>406</v>
      </c>
      <c r="V188" s="19">
        <v>40</v>
      </c>
      <c r="AG188" s="19" t="s">
        <v>33</v>
      </c>
      <c r="AH188" s="19" t="s">
        <v>34</v>
      </c>
      <c r="AO188" s="19" t="s">
        <v>19</v>
      </c>
      <c r="AP188" s="19" t="s">
        <v>20</v>
      </c>
      <c r="BA188" s="19" t="s">
        <v>37</v>
      </c>
      <c r="BB188" s="19" t="s">
        <v>38</v>
      </c>
      <c r="BM188" s="19" t="s">
        <v>37</v>
      </c>
    </row>
    <row r="189" spans="1:65" x14ac:dyDescent="0.2">
      <c r="A189" s="19">
        <v>86073</v>
      </c>
      <c r="B189" s="19" t="s">
        <v>407</v>
      </c>
      <c r="C189" s="19">
        <v>706</v>
      </c>
      <c r="D189" s="19" t="s">
        <v>16</v>
      </c>
      <c r="E189" s="19" t="s">
        <v>17</v>
      </c>
      <c r="G189" s="19">
        <v>0.78</v>
      </c>
      <c r="H189" s="19">
        <v>56.16</v>
      </c>
      <c r="I189" s="19">
        <v>0.216</v>
      </c>
      <c r="J189" s="19">
        <v>0.995</v>
      </c>
      <c r="K189" s="19">
        <v>0.99</v>
      </c>
      <c r="L189" s="19">
        <v>0</v>
      </c>
      <c r="M189" s="19">
        <v>0</v>
      </c>
      <c r="N189" s="19">
        <v>0.995</v>
      </c>
      <c r="O189" s="19">
        <v>71.64</v>
      </c>
      <c r="P189" s="19">
        <v>72</v>
      </c>
      <c r="Q189" s="19">
        <v>202126</v>
      </c>
      <c r="R189" s="19">
        <v>202226</v>
      </c>
      <c r="U189" s="19" t="s">
        <v>408</v>
      </c>
      <c r="V189" s="19">
        <v>18</v>
      </c>
      <c r="AM189" s="19" t="s">
        <v>35</v>
      </c>
      <c r="AN189" s="19" t="s">
        <v>36</v>
      </c>
      <c r="BC189" s="19" t="s">
        <v>25</v>
      </c>
      <c r="BD189" s="19" t="s">
        <v>26</v>
      </c>
      <c r="BM189" s="19" t="s">
        <v>25</v>
      </c>
    </row>
    <row r="190" spans="1:65" x14ac:dyDescent="0.2">
      <c r="A190" s="19">
        <v>86494</v>
      </c>
      <c r="B190" s="19" t="s">
        <v>409</v>
      </c>
      <c r="C190" s="19">
        <v>706</v>
      </c>
      <c r="D190" s="19" t="s">
        <v>16</v>
      </c>
      <c r="E190" s="19" t="s">
        <v>17</v>
      </c>
      <c r="G190" s="19">
        <v>1.4</v>
      </c>
      <c r="H190" s="19">
        <v>100.8</v>
      </c>
      <c r="I190" s="19">
        <v>0.216</v>
      </c>
      <c r="J190" s="19">
        <v>1.786</v>
      </c>
      <c r="K190" s="19">
        <v>3.18</v>
      </c>
      <c r="L190" s="19">
        <v>0</v>
      </c>
      <c r="M190" s="19">
        <v>0</v>
      </c>
      <c r="N190" s="19">
        <v>1.786</v>
      </c>
      <c r="O190" s="19">
        <v>128.59</v>
      </c>
      <c r="P190" s="19">
        <v>72</v>
      </c>
      <c r="Q190" s="19">
        <v>202126</v>
      </c>
      <c r="R190" s="19">
        <v>202226</v>
      </c>
      <c r="U190" s="19" t="s">
        <v>410</v>
      </c>
      <c r="V190" s="19">
        <v>35</v>
      </c>
      <c r="AG190" s="19" t="s">
        <v>33</v>
      </c>
      <c r="AH190" s="19" t="s">
        <v>34</v>
      </c>
      <c r="AO190" s="19" t="s">
        <v>19</v>
      </c>
      <c r="AP190" s="19" t="s">
        <v>20</v>
      </c>
      <c r="BA190" s="19" t="s">
        <v>37</v>
      </c>
      <c r="BB190" s="19" t="s">
        <v>38</v>
      </c>
      <c r="BM190" s="19" t="s">
        <v>37</v>
      </c>
    </row>
    <row r="191" spans="1:65" x14ac:dyDescent="0.2">
      <c r="A191" s="19">
        <v>87399</v>
      </c>
      <c r="B191" s="19" t="s">
        <v>411</v>
      </c>
      <c r="C191" s="19">
        <v>706</v>
      </c>
      <c r="D191" s="19" t="s">
        <v>16</v>
      </c>
      <c r="E191" s="19" t="s">
        <v>17</v>
      </c>
      <c r="G191" s="19">
        <v>1</v>
      </c>
      <c r="H191" s="19">
        <v>72</v>
      </c>
      <c r="I191" s="19">
        <v>0.216</v>
      </c>
      <c r="J191" s="19">
        <v>1.276</v>
      </c>
      <c r="K191" s="19">
        <v>1.62</v>
      </c>
      <c r="L191" s="19">
        <v>0</v>
      </c>
      <c r="M191" s="19">
        <v>0</v>
      </c>
      <c r="N191" s="19">
        <v>1.276</v>
      </c>
      <c r="O191" s="19">
        <v>91.87</v>
      </c>
      <c r="P191" s="19">
        <v>72</v>
      </c>
      <c r="Q191" s="19">
        <v>202126</v>
      </c>
      <c r="R191" s="19">
        <v>202226</v>
      </c>
      <c r="U191" s="19" t="s">
        <v>412</v>
      </c>
      <c r="V191" s="19">
        <v>22</v>
      </c>
      <c r="BC191" s="19" t="s">
        <v>25</v>
      </c>
      <c r="BD191" s="19" t="s">
        <v>26</v>
      </c>
      <c r="BM191" s="19" t="s">
        <v>25</v>
      </c>
    </row>
    <row r="192" spans="1:65" x14ac:dyDescent="0.2">
      <c r="A192" s="19">
        <v>87401</v>
      </c>
      <c r="B192" s="19" t="s">
        <v>413</v>
      </c>
      <c r="C192" s="19">
        <v>706</v>
      </c>
      <c r="D192" s="19" t="s">
        <v>16</v>
      </c>
      <c r="E192" s="19" t="s">
        <v>17</v>
      </c>
      <c r="G192" s="19">
        <v>1</v>
      </c>
      <c r="H192" s="19">
        <v>72</v>
      </c>
      <c r="I192" s="19">
        <v>0.216</v>
      </c>
      <c r="J192" s="19">
        <v>1.276</v>
      </c>
      <c r="K192" s="19">
        <v>1.62</v>
      </c>
      <c r="L192" s="19">
        <v>0</v>
      </c>
      <c r="M192" s="19">
        <v>0</v>
      </c>
      <c r="N192" s="19">
        <v>1.276</v>
      </c>
      <c r="O192" s="19">
        <v>91.87</v>
      </c>
      <c r="P192" s="19">
        <v>72</v>
      </c>
      <c r="Q192" s="19">
        <v>202126</v>
      </c>
      <c r="R192" s="19">
        <v>202226</v>
      </c>
      <c r="U192" s="19" t="s">
        <v>414</v>
      </c>
      <c r="V192" s="19">
        <v>22</v>
      </c>
      <c r="BC192" s="19" t="s">
        <v>25</v>
      </c>
      <c r="BD192" s="19" t="s">
        <v>26</v>
      </c>
      <c r="BM192" s="19" t="s">
        <v>25</v>
      </c>
    </row>
    <row r="193" spans="1:65" x14ac:dyDescent="0.2">
      <c r="A193" s="19">
        <v>87441</v>
      </c>
      <c r="B193" s="19" t="s">
        <v>415</v>
      </c>
      <c r="C193" s="19">
        <v>706</v>
      </c>
      <c r="D193" s="19" t="s">
        <v>16</v>
      </c>
      <c r="E193" s="19" t="s">
        <v>17</v>
      </c>
      <c r="G193" s="19">
        <v>1.24</v>
      </c>
      <c r="H193" s="19">
        <v>89.28</v>
      </c>
      <c r="I193" s="19">
        <v>0.216</v>
      </c>
      <c r="J193" s="19">
        <v>1.5820000000000001</v>
      </c>
      <c r="K193" s="19">
        <v>2.5</v>
      </c>
      <c r="L193" s="19">
        <v>0</v>
      </c>
      <c r="M193" s="19">
        <v>0</v>
      </c>
      <c r="N193" s="19">
        <v>1.5820000000000001</v>
      </c>
      <c r="O193" s="19">
        <v>113.9</v>
      </c>
      <c r="P193" s="19">
        <v>72</v>
      </c>
      <c r="Q193" s="19">
        <v>202126</v>
      </c>
      <c r="R193" s="19">
        <v>202226</v>
      </c>
      <c r="U193" s="19" t="s">
        <v>416</v>
      </c>
      <c r="V193" s="19">
        <v>29</v>
      </c>
      <c r="BC193" s="19" t="s">
        <v>25</v>
      </c>
      <c r="BD193" s="19" t="s">
        <v>26</v>
      </c>
      <c r="BM193" s="19" t="s">
        <v>25</v>
      </c>
    </row>
    <row r="194" spans="1:65" x14ac:dyDescent="0.2">
      <c r="A194" s="19">
        <v>87445</v>
      </c>
      <c r="B194" s="19" t="s">
        <v>417</v>
      </c>
      <c r="C194" s="19">
        <v>706</v>
      </c>
      <c r="D194" s="19" t="s">
        <v>16</v>
      </c>
      <c r="E194" s="19" t="s">
        <v>17</v>
      </c>
      <c r="G194" s="19">
        <v>1.4</v>
      </c>
      <c r="H194" s="19">
        <v>100.8</v>
      </c>
      <c r="I194" s="19">
        <v>0.216</v>
      </c>
      <c r="J194" s="19">
        <v>1.786</v>
      </c>
      <c r="K194" s="19">
        <v>3.18</v>
      </c>
      <c r="L194" s="19">
        <v>0</v>
      </c>
      <c r="M194" s="19">
        <v>0</v>
      </c>
      <c r="N194" s="19">
        <v>1.786</v>
      </c>
      <c r="O194" s="19">
        <v>128.59</v>
      </c>
      <c r="P194" s="19">
        <v>72</v>
      </c>
      <c r="Q194" s="19">
        <v>202126</v>
      </c>
      <c r="R194" s="19">
        <v>202226</v>
      </c>
      <c r="U194" s="19" t="s">
        <v>418</v>
      </c>
      <c r="V194" s="19">
        <v>35</v>
      </c>
      <c r="AG194" s="19" t="s">
        <v>33</v>
      </c>
      <c r="AH194" s="19" t="s">
        <v>34</v>
      </c>
      <c r="AM194" s="19" t="s">
        <v>35</v>
      </c>
      <c r="AN194" s="19" t="s">
        <v>36</v>
      </c>
      <c r="BA194" s="19" t="s">
        <v>37</v>
      </c>
      <c r="BB194" s="19" t="s">
        <v>38</v>
      </c>
      <c r="BM194" s="19" t="s">
        <v>37</v>
      </c>
    </row>
    <row r="195" spans="1:65" x14ac:dyDescent="0.2">
      <c r="A195" s="19">
        <v>87449</v>
      </c>
      <c r="B195" s="19" t="s">
        <v>419</v>
      </c>
      <c r="C195" s="19">
        <v>706</v>
      </c>
      <c r="D195" s="19" t="s">
        <v>16</v>
      </c>
      <c r="E195" s="19" t="s">
        <v>17</v>
      </c>
      <c r="G195" s="19">
        <v>1.28</v>
      </c>
      <c r="H195" s="19">
        <v>92.16</v>
      </c>
      <c r="I195" s="19">
        <v>0.216</v>
      </c>
      <c r="J195" s="19">
        <v>1.633</v>
      </c>
      <c r="K195" s="19">
        <v>2.66</v>
      </c>
      <c r="L195" s="19">
        <v>0</v>
      </c>
      <c r="M195" s="19">
        <v>0</v>
      </c>
      <c r="N195" s="19">
        <v>1.633</v>
      </c>
      <c r="O195" s="19">
        <v>117.57</v>
      </c>
      <c r="P195" s="19">
        <v>72</v>
      </c>
      <c r="Q195" s="19">
        <v>202126</v>
      </c>
      <c r="R195" s="19">
        <v>202226</v>
      </c>
      <c r="U195" s="19" t="s">
        <v>420</v>
      </c>
      <c r="V195" s="19">
        <v>31</v>
      </c>
      <c r="AG195" s="19" t="s">
        <v>33</v>
      </c>
      <c r="AH195" s="19" t="s">
        <v>34</v>
      </c>
      <c r="BA195" s="19" t="s">
        <v>37</v>
      </c>
      <c r="BB195" s="19" t="s">
        <v>38</v>
      </c>
      <c r="BM195" s="19" t="s">
        <v>37</v>
      </c>
    </row>
    <row r="196" spans="1:65" x14ac:dyDescent="0.2">
      <c r="A196" s="19">
        <v>87450</v>
      </c>
      <c r="B196" s="19" t="s">
        <v>421</v>
      </c>
      <c r="C196" s="19">
        <v>706</v>
      </c>
      <c r="D196" s="19" t="s">
        <v>16</v>
      </c>
      <c r="E196" s="19" t="s">
        <v>17</v>
      </c>
      <c r="G196" s="19">
        <v>1.6</v>
      </c>
      <c r="H196" s="19">
        <v>115.2</v>
      </c>
      <c r="I196" s="19">
        <v>0.216</v>
      </c>
      <c r="J196" s="19">
        <v>2.0409999999999999</v>
      </c>
      <c r="K196" s="19">
        <v>4.16</v>
      </c>
      <c r="L196" s="19">
        <v>0</v>
      </c>
      <c r="M196" s="19">
        <v>0</v>
      </c>
      <c r="N196" s="19">
        <v>2.0409999999999999</v>
      </c>
      <c r="O196" s="19">
        <v>146.94999999999999</v>
      </c>
      <c r="P196" s="19">
        <v>72</v>
      </c>
      <c r="Q196" s="19">
        <v>202126</v>
      </c>
      <c r="R196" s="19">
        <v>202226</v>
      </c>
      <c r="U196" s="19" t="s">
        <v>422</v>
      </c>
      <c r="V196" s="19">
        <v>38</v>
      </c>
      <c r="BC196" s="19" t="s">
        <v>25</v>
      </c>
      <c r="BD196" s="19" t="s">
        <v>26</v>
      </c>
      <c r="BM196" s="19" t="s">
        <v>25</v>
      </c>
    </row>
    <row r="197" spans="1:65" x14ac:dyDescent="0.2">
      <c r="A197" s="19">
        <v>87453</v>
      </c>
      <c r="B197" s="19" t="s">
        <v>423</v>
      </c>
      <c r="C197" s="19">
        <v>706</v>
      </c>
      <c r="D197" s="19" t="s">
        <v>16</v>
      </c>
      <c r="E197" s="19" t="s">
        <v>17</v>
      </c>
      <c r="G197" s="19">
        <v>1.24</v>
      </c>
      <c r="H197" s="19">
        <v>89.28</v>
      </c>
      <c r="I197" s="19">
        <v>0.216</v>
      </c>
      <c r="J197" s="19">
        <v>1.5820000000000001</v>
      </c>
      <c r="K197" s="19">
        <v>2.5</v>
      </c>
      <c r="L197" s="19">
        <v>0</v>
      </c>
      <c r="M197" s="19">
        <v>0</v>
      </c>
      <c r="N197" s="19">
        <v>1.5820000000000001</v>
      </c>
      <c r="O197" s="19">
        <v>113.9</v>
      </c>
      <c r="P197" s="19">
        <v>72</v>
      </c>
      <c r="Q197" s="19">
        <v>202126</v>
      </c>
      <c r="R197" s="19">
        <v>202226</v>
      </c>
      <c r="U197" s="19" t="s">
        <v>424</v>
      </c>
      <c r="V197" s="19">
        <v>29</v>
      </c>
      <c r="AG197" s="19" t="s">
        <v>33</v>
      </c>
      <c r="AH197" s="19" t="s">
        <v>34</v>
      </c>
      <c r="AM197" s="19" t="s">
        <v>35</v>
      </c>
      <c r="AN197" s="19" t="s">
        <v>36</v>
      </c>
      <c r="BA197" s="19" t="s">
        <v>37</v>
      </c>
      <c r="BB197" s="19" t="s">
        <v>38</v>
      </c>
      <c r="BM197" s="19" t="s">
        <v>37</v>
      </c>
    </row>
    <row r="198" spans="1:65" x14ac:dyDescent="0.2">
      <c r="A198" s="19">
        <v>87455</v>
      </c>
      <c r="B198" s="19" t="s">
        <v>425</v>
      </c>
      <c r="C198" s="19">
        <v>706</v>
      </c>
      <c r="D198" s="19" t="s">
        <v>16</v>
      </c>
      <c r="E198" s="19" t="s">
        <v>17</v>
      </c>
      <c r="G198" s="19">
        <v>1.2</v>
      </c>
      <c r="H198" s="19">
        <v>86.4</v>
      </c>
      <c r="I198" s="19">
        <v>0.216</v>
      </c>
      <c r="J198" s="19">
        <v>1.5309999999999999</v>
      </c>
      <c r="K198" s="19">
        <v>2.34</v>
      </c>
      <c r="L198" s="19">
        <v>0</v>
      </c>
      <c r="M198" s="19">
        <v>0</v>
      </c>
      <c r="N198" s="19">
        <v>1.5309999999999999</v>
      </c>
      <c r="O198" s="19">
        <v>110.23</v>
      </c>
      <c r="P198" s="19">
        <v>72</v>
      </c>
      <c r="Q198" s="19">
        <v>202126</v>
      </c>
      <c r="R198" s="19">
        <v>202226</v>
      </c>
      <c r="U198" s="19" t="s">
        <v>426</v>
      </c>
      <c r="V198" s="19">
        <v>28</v>
      </c>
      <c r="BC198" s="19" t="s">
        <v>25</v>
      </c>
      <c r="BD198" s="19" t="s">
        <v>26</v>
      </c>
      <c r="BM198" s="19" t="s">
        <v>25</v>
      </c>
    </row>
    <row r="199" spans="1:65" x14ac:dyDescent="0.2">
      <c r="A199" s="19">
        <v>87456</v>
      </c>
      <c r="B199" s="19" t="s">
        <v>427</v>
      </c>
      <c r="C199" s="19">
        <v>706</v>
      </c>
      <c r="D199" s="19" t="s">
        <v>16</v>
      </c>
      <c r="E199" s="19" t="s">
        <v>17</v>
      </c>
      <c r="G199" s="19">
        <v>1.08</v>
      </c>
      <c r="H199" s="19">
        <v>77.760000000000005</v>
      </c>
      <c r="I199" s="19">
        <v>0.216</v>
      </c>
      <c r="J199" s="19">
        <v>1.3779999999999999</v>
      </c>
      <c r="K199" s="19">
        <v>1.89</v>
      </c>
      <c r="L199" s="19">
        <v>0</v>
      </c>
      <c r="M199" s="19">
        <v>0</v>
      </c>
      <c r="N199" s="19">
        <v>1.3779999999999999</v>
      </c>
      <c r="O199" s="19">
        <v>99.21</v>
      </c>
      <c r="P199" s="19">
        <v>72</v>
      </c>
      <c r="Q199" s="19">
        <v>202126</v>
      </c>
      <c r="R199" s="19">
        <v>202226</v>
      </c>
      <c r="U199" s="19" t="s">
        <v>428</v>
      </c>
      <c r="V199" s="19">
        <v>24</v>
      </c>
      <c r="BC199" s="19" t="s">
        <v>25</v>
      </c>
      <c r="BD199" s="19" t="s">
        <v>26</v>
      </c>
      <c r="BM199" s="19" t="s">
        <v>25</v>
      </c>
    </row>
    <row r="200" spans="1:65" x14ac:dyDescent="0.2">
      <c r="A200" s="19">
        <v>87460</v>
      </c>
      <c r="B200" s="19" t="s">
        <v>429</v>
      </c>
      <c r="C200" s="19">
        <v>706</v>
      </c>
      <c r="D200" s="19" t="s">
        <v>16</v>
      </c>
      <c r="E200" s="19" t="s">
        <v>17</v>
      </c>
      <c r="G200" s="19">
        <v>0.47</v>
      </c>
      <c r="H200" s="19">
        <v>33.840000000000003</v>
      </c>
      <c r="I200" s="19">
        <v>0.216</v>
      </c>
      <c r="J200" s="19">
        <v>0.6</v>
      </c>
      <c r="K200" s="19">
        <v>0.36</v>
      </c>
      <c r="L200" s="19">
        <v>0</v>
      </c>
      <c r="M200" s="19">
        <v>0</v>
      </c>
      <c r="N200" s="19">
        <v>0.6</v>
      </c>
      <c r="O200" s="19">
        <v>43.2</v>
      </c>
      <c r="P200" s="19">
        <v>72</v>
      </c>
      <c r="Q200" s="19">
        <v>202126</v>
      </c>
      <c r="R200" s="19">
        <v>202226</v>
      </c>
      <c r="U200" s="19" t="s">
        <v>430</v>
      </c>
      <c r="V200" s="19">
        <v>11</v>
      </c>
      <c r="AG200" s="19" t="s">
        <v>33</v>
      </c>
      <c r="AH200" s="19" t="s">
        <v>34</v>
      </c>
      <c r="BA200" s="19" t="s">
        <v>37</v>
      </c>
      <c r="BB200" s="19" t="s">
        <v>38</v>
      </c>
      <c r="BM200" s="19" t="s">
        <v>37</v>
      </c>
    </row>
    <row r="201" spans="1:65" x14ac:dyDescent="0.2">
      <c r="A201" s="19">
        <v>87463</v>
      </c>
      <c r="B201" s="19" t="s">
        <v>431</v>
      </c>
      <c r="C201" s="19">
        <v>706</v>
      </c>
      <c r="D201" s="19" t="s">
        <v>16</v>
      </c>
      <c r="E201" s="19" t="s">
        <v>17</v>
      </c>
      <c r="G201" s="19">
        <v>1.1599999999999999</v>
      </c>
      <c r="H201" s="19">
        <v>83.52</v>
      </c>
      <c r="I201" s="19">
        <v>0.216</v>
      </c>
      <c r="J201" s="19">
        <v>1.48</v>
      </c>
      <c r="K201" s="19">
        <v>2.19</v>
      </c>
      <c r="L201" s="19">
        <v>0</v>
      </c>
      <c r="M201" s="19">
        <v>0</v>
      </c>
      <c r="N201" s="19">
        <v>1.48</v>
      </c>
      <c r="O201" s="19">
        <v>106.56</v>
      </c>
      <c r="P201" s="19">
        <v>72</v>
      </c>
      <c r="Q201" s="19">
        <v>202126</v>
      </c>
      <c r="R201" s="19">
        <v>202226</v>
      </c>
      <c r="U201" s="19" t="s">
        <v>432</v>
      </c>
      <c r="V201" s="19">
        <v>27</v>
      </c>
      <c r="BC201" s="19" t="s">
        <v>25</v>
      </c>
      <c r="BD201" s="19" t="s">
        <v>26</v>
      </c>
      <c r="BM201" s="19" t="s">
        <v>25</v>
      </c>
    </row>
    <row r="202" spans="1:65" x14ac:dyDescent="0.2">
      <c r="A202" s="19">
        <v>87464</v>
      </c>
      <c r="B202" s="19" t="s">
        <v>433</v>
      </c>
      <c r="C202" s="19">
        <v>706</v>
      </c>
      <c r="D202" s="19" t="s">
        <v>16</v>
      </c>
      <c r="E202" s="19" t="s">
        <v>17</v>
      </c>
      <c r="G202" s="19">
        <v>1.04</v>
      </c>
      <c r="H202" s="19">
        <v>74.88</v>
      </c>
      <c r="I202" s="19">
        <v>0.216</v>
      </c>
      <c r="J202" s="19">
        <v>1.327</v>
      </c>
      <c r="K202" s="19">
        <v>1.76</v>
      </c>
      <c r="L202" s="19">
        <v>0</v>
      </c>
      <c r="M202" s="19">
        <v>0</v>
      </c>
      <c r="N202" s="19">
        <v>1.327</v>
      </c>
      <c r="O202" s="19">
        <v>95.54</v>
      </c>
      <c r="P202" s="19">
        <v>72</v>
      </c>
      <c r="Q202" s="19">
        <v>202126</v>
      </c>
      <c r="R202" s="19">
        <v>202226</v>
      </c>
      <c r="U202" s="19" t="s">
        <v>434</v>
      </c>
      <c r="V202" s="19">
        <v>23</v>
      </c>
      <c r="BC202" s="19" t="s">
        <v>25</v>
      </c>
      <c r="BD202" s="19" t="s">
        <v>26</v>
      </c>
      <c r="BM202" s="19" t="s">
        <v>25</v>
      </c>
    </row>
    <row r="203" spans="1:65" x14ac:dyDescent="0.2">
      <c r="A203" s="19">
        <v>87980</v>
      </c>
      <c r="B203" s="19" t="s">
        <v>435</v>
      </c>
      <c r="C203" s="19">
        <v>706</v>
      </c>
      <c r="D203" s="19" t="s">
        <v>16</v>
      </c>
      <c r="E203" s="19" t="s">
        <v>17</v>
      </c>
      <c r="G203" s="19">
        <v>1.1599999999999999</v>
      </c>
      <c r="H203" s="19">
        <v>83.52</v>
      </c>
      <c r="I203" s="19">
        <v>0.216</v>
      </c>
      <c r="J203" s="19">
        <v>1.48</v>
      </c>
      <c r="K203" s="19">
        <v>2.19</v>
      </c>
      <c r="L203" s="19">
        <v>0</v>
      </c>
      <c r="M203" s="19">
        <v>0</v>
      </c>
      <c r="N203" s="19">
        <v>1.48</v>
      </c>
      <c r="O203" s="19">
        <v>106.56</v>
      </c>
      <c r="P203" s="19">
        <v>72</v>
      </c>
      <c r="Q203" s="19">
        <v>202126</v>
      </c>
      <c r="R203" s="19">
        <v>202226</v>
      </c>
      <c r="U203" s="19" t="s">
        <v>436</v>
      </c>
      <c r="V203" s="19">
        <v>27</v>
      </c>
      <c r="AM203" s="19" t="s">
        <v>35</v>
      </c>
      <c r="AN203" s="19" t="s">
        <v>36</v>
      </c>
      <c r="BC203" s="19" t="s">
        <v>25</v>
      </c>
      <c r="BD203" s="19" t="s">
        <v>26</v>
      </c>
      <c r="BM203" s="19" t="s">
        <v>25</v>
      </c>
    </row>
    <row r="204" spans="1:65" x14ac:dyDescent="0.2">
      <c r="A204" s="19">
        <v>88546</v>
      </c>
      <c r="B204" s="19" t="s">
        <v>437</v>
      </c>
      <c r="C204" s="19">
        <v>706</v>
      </c>
      <c r="D204" s="19" t="s">
        <v>16</v>
      </c>
      <c r="E204" s="19" t="s">
        <v>17</v>
      </c>
      <c r="G204" s="19">
        <v>1.24</v>
      </c>
      <c r="H204" s="19">
        <v>89.28</v>
      </c>
      <c r="I204" s="19">
        <v>0.216</v>
      </c>
      <c r="J204" s="19">
        <v>1.5820000000000001</v>
      </c>
      <c r="K204" s="19">
        <v>2.5</v>
      </c>
      <c r="L204" s="19">
        <v>0</v>
      </c>
      <c r="M204" s="19">
        <v>0</v>
      </c>
      <c r="N204" s="19">
        <v>1.5820000000000001</v>
      </c>
      <c r="O204" s="19">
        <v>113.9</v>
      </c>
      <c r="P204" s="19">
        <v>72</v>
      </c>
      <c r="Q204" s="19">
        <v>202126</v>
      </c>
      <c r="R204" s="19">
        <v>202226</v>
      </c>
      <c r="U204" s="19" t="s">
        <v>438</v>
      </c>
      <c r="V204" s="19">
        <v>29</v>
      </c>
      <c r="AG204" s="19" t="s">
        <v>33</v>
      </c>
      <c r="AH204" s="19" t="s">
        <v>34</v>
      </c>
      <c r="AM204" s="19" t="s">
        <v>35</v>
      </c>
      <c r="AN204" s="19" t="s">
        <v>36</v>
      </c>
      <c r="BA204" s="19" t="s">
        <v>37</v>
      </c>
      <c r="BB204" s="19" t="s">
        <v>38</v>
      </c>
      <c r="BM204" s="19" t="s">
        <v>37</v>
      </c>
    </row>
    <row r="205" spans="1:65" x14ac:dyDescent="0.2">
      <c r="A205" s="19">
        <v>88547</v>
      </c>
      <c r="B205" s="19" t="s">
        <v>439</v>
      </c>
      <c r="C205" s="19">
        <v>706</v>
      </c>
      <c r="D205" s="19" t="s">
        <v>16</v>
      </c>
      <c r="E205" s="19" t="s">
        <v>17</v>
      </c>
      <c r="G205" s="19">
        <v>1.24</v>
      </c>
      <c r="H205" s="19">
        <v>89.28</v>
      </c>
      <c r="I205" s="19">
        <v>0.216</v>
      </c>
      <c r="J205" s="19">
        <v>1.5820000000000001</v>
      </c>
      <c r="K205" s="19">
        <v>2.5</v>
      </c>
      <c r="L205" s="19">
        <v>0</v>
      </c>
      <c r="M205" s="19">
        <v>0</v>
      </c>
      <c r="N205" s="19">
        <v>1.5820000000000001</v>
      </c>
      <c r="O205" s="19">
        <v>113.9</v>
      </c>
      <c r="P205" s="19">
        <v>72</v>
      </c>
      <c r="Q205" s="19">
        <v>202126</v>
      </c>
      <c r="R205" s="19">
        <v>202226</v>
      </c>
      <c r="U205" s="19" t="s">
        <v>440</v>
      </c>
      <c r="V205" s="19">
        <v>29</v>
      </c>
      <c r="AG205" s="19" t="s">
        <v>33</v>
      </c>
      <c r="AH205" s="19" t="s">
        <v>34</v>
      </c>
      <c r="AM205" s="19" t="s">
        <v>35</v>
      </c>
      <c r="AN205" s="19" t="s">
        <v>36</v>
      </c>
      <c r="BA205" s="19" t="s">
        <v>37</v>
      </c>
      <c r="BB205" s="19" t="s">
        <v>38</v>
      </c>
      <c r="BM205" s="19" t="s">
        <v>37</v>
      </c>
    </row>
    <row r="206" spans="1:65" x14ac:dyDescent="0.2">
      <c r="A206" s="19">
        <v>88548</v>
      </c>
      <c r="B206" s="19" t="s">
        <v>441</v>
      </c>
      <c r="C206" s="19">
        <v>706</v>
      </c>
      <c r="D206" s="19" t="s">
        <v>16</v>
      </c>
      <c r="E206" s="19" t="s">
        <v>17</v>
      </c>
      <c r="G206" s="19">
        <v>1.24</v>
      </c>
      <c r="H206" s="19">
        <v>89.28</v>
      </c>
      <c r="I206" s="19">
        <v>0.216</v>
      </c>
      <c r="J206" s="19">
        <v>1.5820000000000001</v>
      </c>
      <c r="K206" s="19">
        <v>2.5</v>
      </c>
      <c r="L206" s="19">
        <v>0</v>
      </c>
      <c r="M206" s="19">
        <v>0</v>
      </c>
      <c r="N206" s="19">
        <v>1.5820000000000001</v>
      </c>
      <c r="O206" s="19">
        <v>113.9</v>
      </c>
      <c r="P206" s="19">
        <v>72</v>
      </c>
      <c r="Q206" s="19">
        <v>202126</v>
      </c>
      <c r="R206" s="19">
        <v>202226</v>
      </c>
      <c r="U206" s="19" t="s">
        <v>442</v>
      </c>
      <c r="V206" s="19">
        <v>29</v>
      </c>
      <c r="AG206" s="19" t="s">
        <v>33</v>
      </c>
      <c r="AH206" s="19" t="s">
        <v>34</v>
      </c>
      <c r="AM206" s="19" t="s">
        <v>35</v>
      </c>
      <c r="AN206" s="19" t="s">
        <v>36</v>
      </c>
      <c r="BA206" s="19" t="s">
        <v>37</v>
      </c>
      <c r="BB206" s="19" t="s">
        <v>38</v>
      </c>
      <c r="BM206" s="19" t="s">
        <v>37</v>
      </c>
    </row>
    <row r="207" spans="1:65" x14ac:dyDescent="0.2">
      <c r="A207" s="19">
        <v>88552</v>
      </c>
      <c r="B207" s="19" t="s">
        <v>443</v>
      </c>
      <c r="C207" s="19">
        <v>706</v>
      </c>
      <c r="D207" s="19" t="s">
        <v>16</v>
      </c>
      <c r="E207" s="19" t="s">
        <v>17</v>
      </c>
      <c r="G207" s="19">
        <v>1.24</v>
      </c>
      <c r="H207" s="19">
        <v>89.28</v>
      </c>
      <c r="I207" s="19">
        <v>0.216</v>
      </c>
      <c r="J207" s="19">
        <v>1.5820000000000001</v>
      </c>
      <c r="K207" s="19">
        <v>2.5</v>
      </c>
      <c r="L207" s="19">
        <v>0</v>
      </c>
      <c r="M207" s="19">
        <v>0</v>
      </c>
      <c r="N207" s="19">
        <v>1.5820000000000001</v>
      </c>
      <c r="O207" s="19">
        <v>113.9</v>
      </c>
      <c r="P207" s="19">
        <v>72</v>
      </c>
      <c r="Q207" s="19">
        <v>202126</v>
      </c>
      <c r="R207" s="19">
        <v>202226</v>
      </c>
      <c r="U207" s="19" t="s">
        <v>444</v>
      </c>
      <c r="V207" s="19">
        <v>29</v>
      </c>
      <c r="AM207" s="19" t="s">
        <v>35</v>
      </c>
      <c r="AN207" s="19" t="s">
        <v>36</v>
      </c>
      <c r="BC207" s="19" t="s">
        <v>25</v>
      </c>
      <c r="BD207" s="19" t="s">
        <v>26</v>
      </c>
      <c r="BM207" s="19" t="s">
        <v>25</v>
      </c>
    </row>
    <row r="208" spans="1:65" x14ac:dyDescent="0.2">
      <c r="A208" s="19">
        <v>88555</v>
      </c>
      <c r="B208" s="19" t="s">
        <v>445</v>
      </c>
      <c r="C208" s="19">
        <v>706</v>
      </c>
      <c r="D208" s="19" t="s">
        <v>16</v>
      </c>
      <c r="E208" s="19" t="s">
        <v>17</v>
      </c>
      <c r="G208" s="19">
        <v>0.76</v>
      </c>
      <c r="H208" s="19">
        <v>54.72</v>
      </c>
      <c r="I208" s="19">
        <v>0.216</v>
      </c>
      <c r="J208" s="19">
        <v>0.97</v>
      </c>
      <c r="K208" s="19">
        <v>0.94</v>
      </c>
      <c r="L208" s="19">
        <v>0</v>
      </c>
      <c r="M208" s="19">
        <v>0</v>
      </c>
      <c r="N208" s="19">
        <v>0.97</v>
      </c>
      <c r="O208" s="19">
        <v>69.84</v>
      </c>
      <c r="P208" s="19">
        <v>72</v>
      </c>
      <c r="Q208" s="19">
        <v>202126</v>
      </c>
      <c r="R208" s="19">
        <v>202226</v>
      </c>
      <c r="U208" s="19" t="s">
        <v>446</v>
      </c>
      <c r="V208" s="19">
        <v>17</v>
      </c>
      <c r="AO208" s="19" t="s">
        <v>19</v>
      </c>
      <c r="AP208" s="19" t="s">
        <v>20</v>
      </c>
      <c r="BC208" s="19" t="s">
        <v>25</v>
      </c>
      <c r="BD208" s="19" t="s">
        <v>26</v>
      </c>
      <c r="BM208" s="19" t="s">
        <v>25</v>
      </c>
    </row>
    <row r="209" spans="1:65" x14ac:dyDescent="0.2">
      <c r="A209" s="19">
        <v>88560</v>
      </c>
      <c r="B209" s="19" t="s">
        <v>447</v>
      </c>
      <c r="C209" s="19">
        <v>706</v>
      </c>
      <c r="D209" s="19" t="s">
        <v>16</v>
      </c>
      <c r="E209" s="19" t="s">
        <v>17</v>
      </c>
      <c r="G209" s="19">
        <v>1.24</v>
      </c>
      <c r="H209" s="19">
        <v>89.28</v>
      </c>
      <c r="I209" s="19">
        <v>0.216</v>
      </c>
      <c r="J209" s="19">
        <v>1.5820000000000001</v>
      </c>
      <c r="K209" s="19">
        <v>2.5</v>
      </c>
      <c r="L209" s="19">
        <v>0</v>
      </c>
      <c r="M209" s="19">
        <v>0</v>
      </c>
      <c r="N209" s="19">
        <v>1.5820000000000001</v>
      </c>
      <c r="O209" s="19">
        <v>113.9</v>
      </c>
      <c r="P209" s="19">
        <v>72</v>
      </c>
      <c r="Q209" s="19">
        <v>202126</v>
      </c>
      <c r="R209" s="19">
        <v>202226</v>
      </c>
      <c r="U209" s="19" t="s">
        <v>448</v>
      </c>
      <c r="V209" s="19">
        <v>29</v>
      </c>
      <c r="AM209" s="19" t="s">
        <v>35</v>
      </c>
      <c r="AN209" s="19" t="s">
        <v>36</v>
      </c>
      <c r="BC209" s="19" t="s">
        <v>25</v>
      </c>
      <c r="BD209" s="19" t="s">
        <v>26</v>
      </c>
      <c r="BM209" s="19" t="s">
        <v>25</v>
      </c>
    </row>
    <row r="210" spans="1:65" x14ac:dyDescent="0.2">
      <c r="A210" s="19">
        <v>88562</v>
      </c>
      <c r="B210" s="19" t="s">
        <v>449</v>
      </c>
      <c r="C210" s="19">
        <v>706</v>
      </c>
      <c r="D210" s="19" t="s">
        <v>16</v>
      </c>
      <c r="E210" s="19" t="s">
        <v>17</v>
      </c>
      <c r="G210" s="19">
        <v>1.04</v>
      </c>
      <c r="H210" s="19">
        <v>74.88</v>
      </c>
      <c r="I210" s="19">
        <v>0.216</v>
      </c>
      <c r="J210" s="19">
        <v>1.327</v>
      </c>
      <c r="K210" s="19">
        <v>1.76</v>
      </c>
      <c r="L210" s="19">
        <v>0</v>
      </c>
      <c r="M210" s="19">
        <v>0</v>
      </c>
      <c r="N210" s="19">
        <v>1.327</v>
      </c>
      <c r="O210" s="19">
        <v>95.54</v>
      </c>
      <c r="P210" s="19">
        <v>72</v>
      </c>
      <c r="Q210" s="19">
        <v>202126</v>
      </c>
      <c r="R210" s="19">
        <v>202226</v>
      </c>
      <c r="U210" s="19" t="s">
        <v>450</v>
      </c>
      <c r="V210" s="19">
        <v>23</v>
      </c>
      <c r="AM210" s="19" t="s">
        <v>35</v>
      </c>
      <c r="AN210" s="19" t="s">
        <v>36</v>
      </c>
      <c r="BC210" s="19" t="s">
        <v>25</v>
      </c>
      <c r="BD210" s="19" t="s">
        <v>26</v>
      </c>
      <c r="BM210" s="19" t="s">
        <v>25</v>
      </c>
    </row>
    <row r="211" spans="1:65" x14ac:dyDescent="0.2">
      <c r="A211" s="19">
        <v>88564</v>
      </c>
      <c r="B211" s="19" t="s">
        <v>451</v>
      </c>
      <c r="C211" s="19">
        <v>706</v>
      </c>
      <c r="D211" s="19" t="s">
        <v>16</v>
      </c>
      <c r="E211" s="19" t="s">
        <v>17</v>
      </c>
      <c r="G211" s="19">
        <v>1.2</v>
      </c>
      <c r="H211" s="19">
        <v>86.4</v>
      </c>
      <c r="I211" s="19">
        <v>0.216</v>
      </c>
      <c r="J211" s="19">
        <v>1.5309999999999999</v>
      </c>
      <c r="K211" s="19">
        <v>2.34</v>
      </c>
      <c r="L211" s="19">
        <v>0</v>
      </c>
      <c r="M211" s="19">
        <v>0</v>
      </c>
      <c r="N211" s="19">
        <v>1.5309999999999999</v>
      </c>
      <c r="O211" s="19">
        <v>110.23</v>
      </c>
      <c r="P211" s="19">
        <v>72</v>
      </c>
      <c r="Q211" s="19">
        <v>202126</v>
      </c>
      <c r="R211" s="19">
        <v>202226</v>
      </c>
      <c r="U211" s="19" t="s">
        <v>452</v>
      </c>
      <c r="V211" s="19">
        <v>28</v>
      </c>
      <c r="AM211" s="19" t="s">
        <v>35</v>
      </c>
      <c r="AN211" s="19" t="s">
        <v>36</v>
      </c>
      <c r="BC211" s="19" t="s">
        <v>25</v>
      </c>
      <c r="BD211" s="19" t="s">
        <v>26</v>
      </c>
      <c r="BM211" s="19" t="s">
        <v>25</v>
      </c>
    </row>
    <row r="212" spans="1:65" x14ac:dyDescent="0.2">
      <c r="A212" s="19">
        <v>88565</v>
      </c>
      <c r="B212" s="19" t="s">
        <v>453</v>
      </c>
      <c r="C212" s="19">
        <v>706</v>
      </c>
      <c r="D212" s="19" t="s">
        <v>16</v>
      </c>
      <c r="E212" s="19" t="s">
        <v>17</v>
      </c>
      <c r="G212" s="19">
        <v>2</v>
      </c>
      <c r="H212" s="19">
        <v>144</v>
      </c>
      <c r="I212" s="19">
        <v>0.216</v>
      </c>
      <c r="J212" s="19">
        <v>2.5510000000000002</v>
      </c>
      <c r="K212" s="19">
        <v>6.5</v>
      </c>
      <c r="L212" s="19">
        <v>0</v>
      </c>
      <c r="M212" s="19">
        <v>0</v>
      </c>
      <c r="N212" s="19">
        <v>2.5510000000000002</v>
      </c>
      <c r="O212" s="19">
        <v>183.67</v>
      </c>
      <c r="P212" s="19">
        <v>72</v>
      </c>
      <c r="Q212" s="19">
        <v>202126</v>
      </c>
      <c r="R212" s="19">
        <v>202226</v>
      </c>
      <c r="U212" s="19" t="s">
        <v>454</v>
      </c>
      <c r="V212" s="19">
        <v>42</v>
      </c>
      <c r="AM212" s="19" t="s">
        <v>35</v>
      </c>
      <c r="AN212" s="19" t="s">
        <v>36</v>
      </c>
      <c r="BC212" s="19" t="s">
        <v>25</v>
      </c>
      <c r="BD212" s="19" t="s">
        <v>26</v>
      </c>
      <c r="BM212" s="19" t="s">
        <v>25</v>
      </c>
    </row>
    <row r="213" spans="1:65" x14ac:dyDescent="0.2">
      <c r="A213" s="19">
        <v>88568</v>
      </c>
      <c r="B213" s="19" t="s">
        <v>455</v>
      </c>
      <c r="C213" s="19">
        <v>706</v>
      </c>
      <c r="D213" s="19" t="s">
        <v>16</v>
      </c>
      <c r="E213" s="19" t="s">
        <v>17</v>
      </c>
      <c r="G213" s="19">
        <v>1</v>
      </c>
      <c r="H213" s="19">
        <v>72</v>
      </c>
      <c r="I213" s="19">
        <v>0.216</v>
      </c>
      <c r="J213" s="19">
        <v>1.276</v>
      </c>
      <c r="K213" s="19">
        <v>1.62</v>
      </c>
      <c r="L213" s="19">
        <v>0</v>
      </c>
      <c r="M213" s="19">
        <v>0</v>
      </c>
      <c r="N213" s="19">
        <v>1.276</v>
      </c>
      <c r="O213" s="19">
        <v>91.87</v>
      </c>
      <c r="P213" s="19">
        <v>72</v>
      </c>
      <c r="Q213" s="19">
        <v>202126</v>
      </c>
      <c r="R213" s="19">
        <v>202226</v>
      </c>
      <c r="U213" s="19" t="s">
        <v>456</v>
      </c>
      <c r="V213" s="19">
        <v>22</v>
      </c>
      <c r="AO213" s="19" t="s">
        <v>19</v>
      </c>
      <c r="AP213" s="19" t="s">
        <v>20</v>
      </c>
      <c r="BC213" s="19" t="s">
        <v>25</v>
      </c>
      <c r="BD213" s="19" t="s">
        <v>26</v>
      </c>
      <c r="BM213" s="19" t="s">
        <v>25</v>
      </c>
    </row>
    <row r="214" spans="1:65" x14ac:dyDescent="0.2">
      <c r="A214" s="19">
        <v>88570</v>
      </c>
      <c r="B214" s="19" t="s">
        <v>457</v>
      </c>
      <c r="C214" s="19">
        <v>706</v>
      </c>
      <c r="D214" s="19" t="s">
        <v>16</v>
      </c>
      <c r="E214" s="19" t="s">
        <v>17</v>
      </c>
      <c r="G214" s="19">
        <v>1</v>
      </c>
      <c r="H214" s="19">
        <v>72</v>
      </c>
      <c r="I214" s="19">
        <v>0.216</v>
      </c>
      <c r="J214" s="19">
        <v>1.276</v>
      </c>
      <c r="K214" s="19">
        <v>1.62</v>
      </c>
      <c r="L214" s="19">
        <v>0</v>
      </c>
      <c r="M214" s="19">
        <v>0</v>
      </c>
      <c r="N214" s="19">
        <v>1.276</v>
      </c>
      <c r="O214" s="19">
        <v>91.87</v>
      </c>
      <c r="P214" s="19">
        <v>72</v>
      </c>
      <c r="Q214" s="19">
        <v>202126</v>
      </c>
      <c r="R214" s="19">
        <v>202226</v>
      </c>
      <c r="U214" s="19" t="s">
        <v>458</v>
      </c>
      <c r="V214" s="19">
        <v>22</v>
      </c>
      <c r="AO214" s="19" t="s">
        <v>19</v>
      </c>
      <c r="AP214" s="19" t="s">
        <v>20</v>
      </c>
      <c r="BC214" s="19" t="s">
        <v>25</v>
      </c>
      <c r="BD214" s="19" t="s">
        <v>26</v>
      </c>
      <c r="BM214" s="19" t="s">
        <v>25</v>
      </c>
    </row>
    <row r="215" spans="1:65" x14ac:dyDescent="0.2">
      <c r="A215" s="19">
        <v>88571</v>
      </c>
      <c r="B215" s="19" t="s">
        <v>459</v>
      </c>
      <c r="C215" s="19">
        <v>706</v>
      </c>
      <c r="D215" s="19" t="s">
        <v>16</v>
      </c>
      <c r="E215" s="19" t="s">
        <v>17</v>
      </c>
      <c r="G215" s="19">
        <v>1.1200000000000001</v>
      </c>
      <c r="H215" s="19">
        <v>80.64</v>
      </c>
      <c r="I215" s="19">
        <v>0.216</v>
      </c>
      <c r="J215" s="19">
        <v>1.429</v>
      </c>
      <c r="K215" s="19">
        <v>2.04</v>
      </c>
      <c r="L215" s="19">
        <v>0</v>
      </c>
      <c r="M215" s="19">
        <v>0</v>
      </c>
      <c r="N215" s="19">
        <v>1.429</v>
      </c>
      <c r="O215" s="19">
        <v>102.88</v>
      </c>
      <c r="P215" s="19">
        <v>72</v>
      </c>
      <c r="Q215" s="19">
        <v>202126</v>
      </c>
      <c r="R215" s="19">
        <v>202226</v>
      </c>
      <c r="U215" s="19" t="s">
        <v>460</v>
      </c>
      <c r="V215" s="19">
        <v>26</v>
      </c>
      <c r="AO215" s="19" t="s">
        <v>19</v>
      </c>
      <c r="AP215" s="19" t="s">
        <v>20</v>
      </c>
      <c r="BC215" s="19" t="s">
        <v>25</v>
      </c>
      <c r="BD215" s="19" t="s">
        <v>26</v>
      </c>
      <c r="BM215" s="19" t="s">
        <v>25</v>
      </c>
    </row>
    <row r="216" spans="1:65" x14ac:dyDescent="0.2">
      <c r="A216" s="19">
        <v>88574</v>
      </c>
      <c r="B216" s="19" t="s">
        <v>461</v>
      </c>
      <c r="C216" s="19">
        <v>706</v>
      </c>
      <c r="D216" s="19" t="s">
        <v>16</v>
      </c>
      <c r="E216" s="19" t="s">
        <v>17</v>
      </c>
      <c r="G216" s="19">
        <v>1.6</v>
      </c>
      <c r="H216" s="19">
        <v>115.2</v>
      </c>
      <c r="I216" s="19">
        <v>0.216</v>
      </c>
      <c r="J216" s="19">
        <v>2.0409999999999999</v>
      </c>
      <c r="K216" s="19">
        <v>4.16</v>
      </c>
      <c r="L216" s="19">
        <v>0</v>
      </c>
      <c r="M216" s="19">
        <v>0</v>
      </c>
      <c r="N216" s="19">
        <v>2.0409999999999999</v>
      </c>
      <c r="O216" s="19">
        <v>146.94999999999999</v>
      </c>
      <c r="P216" s="19">
        <v>72</v>
      </c>
      <c r="Q216" s="19">
        <v>202126</v>
      </c>
      <c r="R216" s="19">
        <v>202226</v>
      </c>
      <c r="U216" s="19" t="s">
        <v>462</v>
      </c>
      <c r="V216" s="19">
        <v>38</v>
      </c>
      <c r="AO216" s="19" t="s">
        <v>19</v>
      </c>
      <c r="AP216" s="19" t="s">
        <v>20</v>
      </c>
      <c r="BC216" s="19" t="s">
        <v>25</v>
      </c>
      <c r="BD216" s="19" t="s">
        <v>26</v>
      </c>
      <c r="BM216" s="19" t="s">
        <v>25</v>
      </c>
    </row>
    <row r="217" spans="1:65" x14ac:dyDescent="0.2">
      <c r="A217" s="19">
        <v>88575</v>
      </c>
      <c r="B217" s="19" t="s">
        <v>463</v>
      </c>
      <c r="C217" s="19">
        <v>706</v>
      </c>
      <c r="D217" s="19" t="s">
        <v>16</v>
      </c>
      <c r="E217" s="19" t="s">
        <v>17</v>
      </c>
      <c r="G217" s="19">
        <v>1.44</v>
      </c>
      <c r="H217" s="19">
        <v>103.68</v>
      </c>
      <c r="I217" s="19">
        <v>0.216</v>
      </c>
      <c r="J217" s="19">
        <v>1.837</v>
      </c>
      <c r="K217" s="19">
        <v>3.37</v>
      </c>
      <c r="L217" s="19">
        <v>0</v>
      </c>
      <c r="M217" s="19">
        <v>0</v>
      </c>
      <c r="N217" s="19">
        <v>1.837</v>
      </c>
      <c r="O217" s="19">
        <v>132.26</v>
      </c>
      <c r="P217" s="19">
        <v>72</v>
      </c>
      <c r="Q217" s="19">
        <v>202126</v>
      </c>
      <c r="R217" s="19">
        <v>202226</v>
      </c>
      <c r="U217" s="19" t="s">
        <v>464</v>
      </c>
      <c r="V217" s="19">
        <v>36</v>
      </c>
      <c r="AO217" s="19" t="s">
        <v>19</v>
      </c>
      <c r="AP217" s="19" t="s">
        <v>20</v>
      </c>
      <c r="BC217" s="19" t="s">
        <v>25</v>
      </c>
      <c r="BD217" s="19" t="s">
        <v>26</v>
      </c>
      <c r="BM217" s="19" t="s">
        <v>25</v>
      </c>
    </row>
    <row r="218" spans="1:65" x14ac:dyDescent="0.2">
      <c r="A218" s="19">
        <v>88576</v>
      </c>
      <c r="B218" s="19" t="s">
        <v>465</v>
      </c>
      <c r="C218" s="19">
        <v>706</v>
      </c>
      <c r="D218" s="19" t="s">
        <v>16</v>
      </c>
      <c r="E218" s="19" t="s">
        <v>17</v>
      </c>
      <c r="G218" s="19">
        <v>1.44</v>
      </c>
      <c r="H218" s="19">
        <v>103.68</v>
      </c>
      <c r="I218" s="19">
        <v>0.216</v>
      </c>
      <c r="J218" s="19">
        <v>1.837</v>
      </c>
      <c r="K218" s="19">
        <v>3.37</v>
      </c>
      <c r="L218" s="19">
        <v>0</v>
      </c>
      <c r="M218" s="19">
        <v>0</v>
      </c>
      <c r="N218" s="19">
        <v>1.837</v>
      </c>
      <c r="O218" s="19">
        <v>132.26</v>
      </c>
      <c r="P218" s="19">
        <v>72</v>
      </c>
      <c r="Q218" s="19">
        <v>202126</v>
      </c>
      <c r="R218" s="19">
        <v>202226</v>
      </c>
      <c r="U218" s="19" t="s">
        <v>466</v>
      </c>
      <c r="V218" s="19">
        <v>36</v>
      </c>
      <c r="AO218" s="19" t="s">
        <v>19</v>
      </c>
      <c r="AP218" s="19" t="s">
        <v>20</v>
      </c>
      <c r="BC218" s="19" t="s">
        <v>25</v>
      </c>
      <c r="BD218" s="19" t="s">
        <v>26</v>
      </c>
      <c r="BM218" s="19" t="s">
        <v>25</v>
      </c>
    </row>
    <row r="219" spans="1:65" x14ac:dyDescent="0.2">
      <c r="A219" s="19">
        <v>88577</v>
      </c>
      <c r="B219" s="19" t="s">
        <v>467</v>
      </c>
      <c r="C219" s="19">
        <v>706</v>
      </c>
      <c r="D219" s="19" t="s">
        <v>16</v>
      </c>
      <c r="E219" s="19" t="s">
        <v>17</v>
      </c>
      <c r="G219" s="19">
        <v>1.44</v>
      </c>
      <c r="H219" s="19">
        <v>103.68</v>
      </c>
      <c r="I219" s="19">
        <v>0.216</v>
      </c>
      <c r="J219" s="19">
        <v>1.837</v>
      </c>
      <c r="K219" s="19">
        <v>3.37</v>
      </c>
      <c r="L219" s="19">
        <v>0</v>
      </c>
      <c r="M219" s="19">
        <v>0</v>
      </c>
      <c r="N219" s="19">
        <v>1.837</v>
      </c>
      <c r="O219" s="19">
        <v>132.26</v>
      </c>
      <c r="P219" s="19">
        <v>72</v>
      </c>
      <c r="Q219" s="19">
        <v>202126</v>
      </c>
      <c r="R219" s="19">
        <v>202226</v>
      </c>
      <c r="U219" s="19" t="s">
        <v>468</v>
      </c>
      <c r="V219" s="19">
        <v>36</v>
      </c>
      <c r="AO219" s="19" t="s">
        <v>19</v>
      </c>
      <c r="AP219" s="19" t="s">
        <v>20</v>
      </c>
      <c r="BC219" s="19" t="s">
        <v>25</v>
      </c>
      <c r="BD219" s="19" t="s">
        <v>26</v>
      </c>
      <c r="BM219" s="19" t="s">
        <v>25</v>
      </c>
    </row>
    <row r="220" spans="1:65" x14ac:dyDescent="0.2">
      <c r="A220" s="19">
        <v>88578</v>
      </c>
      <c r="B220" s="19" t="s">
        <v>469</v>
      </c>
      <c r="C220" s="19">
        <v>706</v>
      </c>
      <c r="D220" s="19" t="s">
        <v>16</v>
      </c>
      <c r="E220" s="19" t="s">
        <v>17</v>
      </c>
      <c r="G220" s="19">
        <v>1.44</v>
      </c>
      <c r="H220" s="19">
        <v>103.68</v>
      </c>
      <c r="I220" s="19">
        <v>0.216</v>
      </c>
      <c r="J220" s="19">
        <v>1.837</v>
      </c>
      <c r="K220" s="19">
        <v>3.37</v>
      </c>
      <c r="L220" s="19">
        <v>0</v>
      </c>
      <c r="M220" s="19">
        <v>0</v>
      </c>
      <c r="N220" s="19">
        <v>1.837</v>
      </c>
      <c r="O220" s="19">
        <v>132.26</v>
      </c>
      <c r="P220" s="19">
        <v>72</v>
      </c>
      <c r="Q220" s="19">
        <v>202126</v>
      </c>
      <c r="R220" s="19">
        <v>202226</v>
      </c>
      <c r="U220" s="19" t="s">
        <v>470</v>
      </c>
      <c r="V220" s="19">
        <v>36</v>
      </c>
      <c r="AO220" s="19" t="s">
        <v>19</v>
      </c>
      <c r="AP220" s="19" t="s">
        <v>20</v>
      </c>
      <c r="BC220" s="19" t="s">
        <v>25</v>
      </c>
      <c r="BD220" s="19" t="s">
        <v>26</v>
      </c>
      <c r="BM220" s="19" t="s">
        <v>25</v>
      </c>
    </row>
    <row r="221" spans="1:65" x14ac:dyDescent="0.2">
      <c r="A221" s="19">
        <v>88581</v>
      </c>
      <c r="B221" s="19" t="s">
        <v>471</v>
      </c>
      <c r="C221" s="19">
        <v>706</v>
      </c>
      <c r="D221" s="19" t="s">
        <v>16</v>
      </c>
      <c r="E221" s="19" t="s">
        <v>17</v>
      </c>
      <c r="G221" s="19">
        <v>1.1200000000000001</v>
      </c>
      <c r="H221" s="19">
        <v>80.64</v>
      </c>
      <c r="I221" s="19">
        <v>0.216</v>
      </c>
      <c r="J221" s="19">
        <v>1.429</v>
      </c>
      <c r="K221" s="19">
        <v>2.04</v>
      </c>
      <c r="L221" s="19">
        <v>0</v>
      </c>
      <c r="M221" s="19">
        <v>0</v>
      </c>
      <c r="N221" s="19">
        <v>1.429</v>
      </c>
      <c r="O221" s="19">
        <v>102.88</v>
      </c>
      <c r="P221" s="19">
        <v>72</v>
      </c>
      <c r="Q221" s="19">
        <v>202126</v>
      </c>
      <c r="R221" s="19">
        <v>202226</v>
      </c>
      <c r="U221" s="19" t="s">
        <v>472</v>
      </c>
      <c r="V221" s="19">
        <v>26</v>
      </c>
      <c r="AO221" s="19" t="s">
        <v>19</v>
      </c>
      <c r="AP221" s="19" t="s">
        <v>20</v>
      </c>
      <c r="BC221" s="19" t="s">
        <v>25</v>
      </c>
      <c r="BD221" s="19" t="s">
        <v>26</v>
      </c>
      <c r="BM221" s="19" t="s">
        <v>25</v>
      </c>
    </row>
    <row r="222" spans="1:65" x14ac:dyDescent="0.2">
      <c r="A222" s="19">
        <v>88582</v>
      </c>
      <c r="B222" s="19" t="s">
        <v>473</v>
      </c>
      <c r="C222" s="19">
        <v>706</v>
      </c>
      <c r="D222" s="19" t="s">
        <v>16</v>
      </c>
      <c r="E222" s="19" t="s">
        <v>17</v>
      </c>
      <c r="G222" s="19">
        <v>0.47</v>
      </c>
      <c r="H222" s="19">
        <v>33.840000000000003</v>
      </c>
      <c r="I222" s="19">
        <v>0.216</v>
      </c>
      <c r="J222" s="19">
        <v>0.6</v>
      </c>
      <c r="K222" s="19">
        <v>0.36</v>
      </c>
      <c r="L222" s="19">
        <v>0</v>
      </c>
      <c r="M222" s="19">
        <v>0</v>
      </c>
      <c r="N222" s="19">
        <v>0.6</v>
      </c>
      <c r="O222" s="19">
        <v>43.2</v>
      </c>
      <c r="P222" s="19">
        <v>72</v>
      </c>
      <c r="Q222" s="19">
        <v>202126</v>
      </c>
      <c r="R222" s="19">
        <v>202226</v>
      </c>
      <c r="U222" s="19" t="s">
        <v>474</v>
      </c>
      <c r="V222" s="19">
        <v>11</v>
      </c>
      <c r="AM222" s="19" t="s">
        <v>35</v>
      </c>
      <c r="AN222" s="19" t="s">
        <v>36</v>
      </c>
      <c r="BC222" s="19" t="s">
        <v>25</v>
      </c>
      <c r="BD222" s="19" t="s">
        <v>26</v>
      </c>
      <c r="BM222" s="19" t="s">
        <v>25</v>
      </c>
    </row>
    <row r="223" spans="1:65" x14ac:dyDescent="0.2">
      <c r="A223" s="19">
        <v>88584</v>
      </c>
      <c r="B223" s="19" t="s">
        <v>475</v>
      </c>
      <c r="C223" s="19">
        <v>706</v>
      </c>
      <c r="D223" s="19" t="s">
        <v>16</v>
      </c>
      <c r="E223" s="19" t="s">
        <v>17</v>
      </c>
      <c r="G223" s="19">
        <v>1.3</v>
      </c>
      <c r="H223" s="19">
        <v>93.6</v>
      </c>
      <c r="I223" s="19">
        <v>0.216</v>
      </c>
      <c r="J223" s="19">
        <v>1.659</v>
      </c>
      <c r="K223" s="19">
        <v>2.75</v>
      </c>
      <c r="L223" s="19">
        <v>0</v>
      </c>
      <c r="M223" s="19">
        <v>0</v>
      </c>
      <c r="N223" s="19">
        <v>1.659</v>
      </c>
      <c r="O223" s="19">
        <v>119.44</v>
      </c>
      <c r="P223" s="19">
        <v>72</v>
      </c>
      <c r="Q223" s="19">
        <v>202126</v>
      </c>
      <c r="R223" s="19">
        <v>202226</v>
      </c>
      <c r="U223" s="19" t="s">
        <v>476</v>
      </c>
      <c r="V223" s="19">
        <v>32</v>
      </c>
      <c r="AG223" s="19" t="s">
        <v>33</v>
      </c>
      <c r="AH223" s="19" t="s">
        <v>34</v>
      </c>
      <c r="AO223" s="19" t="s">
        <v>19</v>
      </c>
      <c r="AP223" s="19" t="s">
        <v>20</v>
      </c>
      <c r="BA223" s="19" t="s">
        <v>37</v>
      </c>
      <c r="BB223" s="19" t="s">
        <v>38</v>
      </c>
      <c r="BM223" s="19" t="s">
        <v>37</v>
      </c>
    </row>
    <row r="224" spans="1:65" x14ac:dyDescent="0.2">
      <c r="A224" s="19">
        <v>88585</v>
      </c>
      <c r="B224" s="19" t="s">
        <v>477</v>
      </c>
      <c r="C224" s="19">
        <v>706</v>
      </c>
      <c r="D224" s="19" t="s">
        <v>16</v>
      </c>
      <c r="E224" s="19" t="s">
        <v>17</v>
      </c>
      <c r="G224" s="19">
        <v>2</v>
      </c>
      <c r="H224" s="19">
        <v>144</v>
      </c>
      <c r="I224" s="19">
        <v>0.216</v>
      </c>
      <c r="J224" s="19">
        <v>2.5510000000000002</v>
      </c>
      <c r="K224" s="19">
        <v>6.5</v>
      </c>
      <c r="L224" s="19">
        <v>0</v>
      </c>
      <c r="M224" s="19">
        <v>0</v>
      </c>
      <c r="N224" s="19">
        <v>2.5510000000000002</v>
      </c>
      <c r="O224" s="19">
        <v>183.67</v>
      </c>
      <c r="P224" s="19">
        <v>72</v>
      </c>
      <c r="Q224" s="19">
        <v>202126</v>
      </c>
      <c r="R224" s="19">
        <v>202226</v>
      </c>
      <c r="U224" s="19" t="s">
        <v>478</v>
      </c>
      <c r="V224" s="19">
        <v>42</v>
      </c>
      <c r="AO224" s="19" t="s">
        <v>19</v>
      </c>
      <c r="AP224" s="19" t="s">
        <v>20</v>
      </c>
      <c r="BC224" s="19" t="s">
        <v>25</v>
      </c>
      <c r="BD224" s="19" t="s">
        <v>26</v>
      </c>
      <c r="BM224" s="19" t="s">
        <v>25</v>
      </c>
    </row>
    <row r="225" spans="1:65" x14ac:dyDescent="0.2">
      <c r="A225" s="19">
        <v>88586</v>
      </c>
      <c r="B225" s="19" t="s">
        <v>479</v>
      </c>
      <c r="C225" s="19">
        <v>706</v>
      </c>
      <c r="D225" s="19" t="s">
        <v>16</v>
      </c>
      <c r="E225" s="19" t="s">
        <v>17</v>
      </c>
      <c r="G225" s="19">
        <v>1.1599999999999999</v>
      </c>
      <c r="H225" s="19">
        <v>83.52</v>
      </c>
      <c r="I225" s="19">
        <v>0.216</v>
      </c>
      <c r="J225" s="19">
        <v>1.48</v>
      </c>
      <c r="K225" s="19">
        <v>2.19</v>
      </c>
      <c r="L225" s="19">
        <v>0</v>
      </c>
      <c r="M225" s="19">
        <v>0</v>
      </c>
      <c r="N225" s="19">
        <v>1.48</v>
      </c>
      <c r="O225" s="19">
        <v>106.56</v>
      </c>
      <c r="P225" s="19">
        <v>72</v>
      </c>
      <c r="Q225" s="19">
        <v>202126</v>
      </c>
      <c r="R225" s="19">
        <v>202226</v>
      </c>
      <c r="U225" s="19" t="s">
        <v>480</v>
      </c>
      <c r="V225" s="19">
        <v>27</v>
      </c>
      <c r="AO225" s="19" t="s">
        <v>19</v>
      </c>
      <c r="AP225" s="19" t="s">
        <v>20</v>
      </c>
      <c r="BC225" s="19" t="s">
        <v>25</v>
      </c>
      <c r="BD225" s="19" t="s">
        <v>26</v>
      </c>
      <c r="BM225" s="19" t="s">
        <v>25</v>
      </c>
    </row>
    <row r="226" spans="1:65" x14ac:dyDescent="0.2">
      <c r="A226" s="19">
        <v>88587</v>
      </c>
      <c r="B226" s="19" t="s">
        <v>481</v>
      </c>
      <c r="C226" s="19">
        <v>706</v>
      </c>
      <c r="D226" s="19" t="s">
        <v>16</v>
      </c>
      <c r="E226" s="19" t="s">
        <v>17</v>
      </c>
      <c r="G226" s="19">
        <v>1.1599999999999999</v>
      </c>
      <c r="H226" s="19">
        <v>83.52</v>
      </c>
      <c r="I226" s="19">
        <v>0.216</v>
      </c>
      <c r="J226" s="19">
        <v>1.48</v>
      </c>
      <c r="K226" s="19">
        <v>2.19</v>
      </c>
      <c r="L226" s="19">
        <v>0</v>
      </c>
      <c r="M226" s="19">
        <v>0</v>
      </c>
      <c r="N226" s="19">
        <v>1.48</v>
      </c>
      <c r="O226" s="19">
        <v>106.56</v>
      </c>
      <c r="P226" s="19">
        <v>72</v>
      </c>
      <c r="Q226" s="19">
        <v>202126</v>
      </c>
      <c r="R226" s="19">
        <v>202226</v>
      </c>
      <c r="U226" s="19" t="s">
        <v>482</v>
      </c>
      <c r="V226" s="19">
        <v>27</v>
      </c>
      <c r="AO226" s="19" t="s">
        <v>19</v>
      </c>
      <c r="AP226" s="19" t="s">
        <v>20</v>
      </c>
      <c r="BC226" s="19" t="s">
        <v>25</v>
      </c>
      <c r="BD226" s="19" t="s">
        <v>26</v>
      </c>
      <c r="BM226" s="19" t="s">
        <v>25</v>
      </c>
    </row>
    <row r="227" spans="1:65" x14ac:dyDescent="0.2">
      <c r="A227" s="19">
        <v>90064</v>
      </c>
      <c r="B227" s="19" t="s">
        <v>483</v>
      </c>
      <c r="C227" s="19">
        <v>706</v>
      </c>
      <c r="D227" s="19" t="s">
        <v>16</v>
      </c>
      <c r="E227" s="19" t="s">
        <v>17</v>
      </c>
      <c r="G227" s="19">
        <v>1.04</v>
      </c>
      <c r="H227" s="19">
        <v>74.88</v>
      </c>
      <c r="I227" s="19">
        <v>0.216</v>
      </c>
      <c r="J227" s="19">
        <v>1.327</v>
      </c>
      <c r="K227" s="19">
        <v>1.76</v>
      </c>
      <c r="L227" s="19">
        <v>0</v>
      </c>
      <c r="M227" s="19">
        <v>0</v>
      </c>
      <c r="N227" s="19">
        <v>1.327</v>
      </c>
      <c r="O227" s="19">
        <v>95.54</v>
      </c>
      <c r="P227" s="19">
        <v>72</v>
      </c>
      <c r="Q227" s="19">
        <v>202126</v>
      </c>
      <c r="R227" s="19">
        <v>202226</v>
      </c>
      <c r="U227" s="19" t="s">
        <v>484</v>
      </c>
      <c r="V227" s="19">
        <v>23</v>
      </c>
      <c r="AO227" s="19" t="s">
        <v>19</v>
      </c>
      <c r="AP227" s="19" t="s">
        <v>20</v>
      </c>
      <c r="BC227" s="19" t="s">
        <v>25</v>
      </c>
      <c r="BD227" s="19" t="s">
        <v>26</v>
      </c>
      <c r="BM227" s="19" t="s">
        <v>25</v>
      </c>
    </row>
    <row r="228" spans="1:65" x14ac:dyDescent="0.2">
      <c r="A228" s="19">
        <v>90068</v>
      </c>
      <c r="B228" s="19" t="s">
        <v>485</v>
      </c>
      <c r="C228" s="19">
        <v>706</v>
      </c>
      <c r="D228" s="19" t="s">
        <v>16</v>
      </c>
      <c r="E228" s="19" t="s">
        <v>17</v>
      </c>
      <c r="G228" s="19">
        <v>0.92</v>
      </c>
      <c r="H228" s="19">
        <v>66.239999999999995</v>
      </c>
      <c r="I228" s="19">
        <v>0.216</v>
      </c>
      <c r="J228" s="19">
        <v>1.1739999999999999</v>
      </c>
      <c r="K228" s="19">
        <v>1.37</v>
      </c>
      <c r="L228" s="19">
        <v>0</v>
      </c>
      <c r="M228" s="19">
        <v>0</v>
      </c>
      <c r="N228" s="19">
        <v>1.1739999999999999</v>
      </c>
      <c r="O228" s="19">
        <v>84.52</v>
      </c>
      <c r="P228" s="19">
        <v>72</v>
      </c>
      <c r="Q228" s="19">
        <v>202126</v>
      </c>
      <c r="R228" s="19">
        <v>202226</v>
      </c>
      <c r="U228" s="19" t="s">
        <v>486</v>
      </c>
      <c r="V228" s="19">
        <v>20</v>
      </c>
      <c r="AG228" s="19" t="s">
        <v>33</v>
      </c>
      <c r="AH228" s="19" t="s">
        <v>34</v>
      </c>
      <c r="AO228" s="19" t="s">
        <v>19</v>
      </c>
      <c r="AP228" s="19" t="s">
        <v>20</v>
      </c>
      <c r="BA228" s="19" t="s">
        <v>37</v>
      </c>
      <c r="BB228" s="19" t="s">
        <v>38</v>
      </c>
      <c r="BM228" s="19" t="s">
        <v>37</v>
      </c>
    </row>
    <row r="229" spans="1:65" x14ac:dyDescent="0.2">
      <c r="A229" s="19">
        <v>90076</v>
      </c>
      <c r="B229" s="19" t="s">
        <v>487</v>
      </c>
      <c r="C229" s="19">
        <v>706</v>
      </c>
      <c r="D229" s="19" t="s">
        <v>16</v>
      </c>
      <c r="E229" s="19" t="s">
        <v>17</v>
      </c>
      <c r="G229" s="19">
        <v>1.6</v>
      </c>
      <c r="H229" s="19">
        <v>115.2</v>
      </c>
      <c r="I229" s="19">
        <v>0.216</v>
      </c>
      <c r="J229" s="19">
        <v>2.0409999999999999</v>
      </c>
      <c r="K229" s="19">
        <v>4.16</v>
      </c>
      <c r="L229" s="19">
        <v>0</v>
      </c>
      <c r="M229" s="19">
        <v>0</v>
      </c>
      <c r="N229" s="19">
        <v>2.0409999999999999</v>
      </c>
      <c r="O229" s="19">
        <v>146.94999999999999</v>
      </c>
      <c r="P229" s="19">
        <v>72</v>
      </c>
      <c r="Q229" s="19">
        <v>202126</v>
      </c>
      <c r="R229" s="19">
        <v>202226</v>
      </c>
      <c r="U229" s="19" t="s">
        <v>488</v>
      </c>
      <c r="V229" s="19">
        <v>38</v>
      </c>
      <c r="AO229" s="19" t="s">
        <v>19</v>
      </c>
      <c r="AP229" s="19" t="s">
        <v>20</v>
      </c>
      <c r="BC229" s="19" t="s">
        <v>25</v>
      </c>
      <c r="BD229" s="19" t="s">
        <v>26</v>
      </c>
      <c r="BM229" s="19" t="s">
        <v>25</v>
      </c>
    </row>
    <row r="230" spans="1:65" x14ac:dyDescent="0.2">
      <c r="A230" s="19">
        <v>90077</v>
      </c>
      <c r="B230" s="19" t="s">
        <v>489</v>
      </c>
      <c r="C230" s="19">
        <v>706</v>
      </c>
      <c r="D230" s="19" t="s">
        <v>16</v>
      </c>
      <c r="E230" s="19" t="s">
        <v>17</v>
      </c>
      <c r="G230" s="19">
        <v>1.6</v>
      </c>
      <c r="H230" s="19">
        <v>115.2</v>
      </c>
      <c r="I230" s="19">
        <v>0.216</v>
      </c>
      <c r="J230" s="19">
        <v>2.0409999999999999</v>
      </c>
      <c r="K230" s="19">
        <v>4.16</v>
      </c>
      <c r="L230" s="19">
        <v>0</v>
      </c>
      <c r="M230" s="19">
        <v>0</v>
      </c>
      <c r="N230" s="19">
        <v>2.0409999999999999</v>
      </c>
      <c r="O230" s="19">
        <v>146.94999999999999</v>
      </c>
      <c r="P230" s="19">
        <v>72</v>
      </c>
      <c r="Q230" s="19">
        <v>202126</v>
      </c>
      <c r="R230" s="19">
        <v>202226</v>
      </c>
      <c r="U230" s="19" t="s">
        <v>490</v>
      </c>
      <c r="V230" s="19">
        <v>38</v>
      </c>
      <c r="AO230" s="19" t="s">
        <v>19</v>
      </c>
      <c r="AP230" s="19" t="s">
        <v>20</v>
      </c>
      <c r="BC230" s="19" t="s">
        <v>25</v>
      </c>
      <c r="BD230" s="19" t="s">
        <v>26</v>
      </c>
      <c r="BM230" s="19" t="s">
        <v>25</v>
      </c>
    </row>
    <row r="231" spans="1:65" x14ac:dyDescent="0.2">
      <c r="A231" s="19">
        <v>90078</v>
      </c>
      <c r="B231" s="19" t="s">
        <v>491</v>
      </c>
      <c r="C231" s="19">
        <v>706</v>
      </c>
      <c r="D231" s="19" t="s">
        <v>16</v>
      </c>
      <c r="E231" s="19" t="s">
        <v>17</v>
      </c>
      <c r="G231" s="19">
        <v>1.6</v>
      </c>
      <c r="H231" s="19">
        <v>115.2</v>
      </c>
      <c r="I231" s="19">
        <v>0.216</v>
      </c>
      <c r="J231" s="19">
        <v>2.0409999999999999</v>
      </c>
      <c r="K231" s="19">
        <v>4.16</v>
      </c>
      <c r="L231" s="19">
        <v>0</v>
      </c>
      <c r="M231" s="19">
        <v>0</v>
      </c>
      <c r="N231" s="19">
        <v>2.0409999999999999</v>
      </c>
      <c r="O231" s="19">
        <v>146.94999999999999</v>
      </c>
      <c r="P231" s="19">
        <v>72</v>
      </c>
      <c r="Q231" s="19">
        <v>202126</v>
      </c>
      <c r="R231" s="19">
        <v>202226</v>
      </c>
      <c r="U231" s="19" t="s">
        <v>492</v>
      </c>
      <c r="V231" s="19">
        <v>38</v>
      </c>
      <c r="AO231" s="19" t="s">
        <v>19</v>
      </c>
      <c r="AP231" s="19" t="s">
        <v>20</v>
      </c>
      <c r="BC231" s="19" t="s">
        <v>25</v>
      </c>
      <c r="BD231" s="19" t="s">
        <v>26</v>
      </c>
      <c r="BM231" s="19" t="s">
        <v>25</v>
      </c>
    </row>
    <row r="232" spans="1:65" x14ac:dyDescent="0.2">
      <c r="A232" s="19">
        <v>90082</v>
      </c>
      <c r="B232" s="19" t="s">
        <v>493</v>
      </c>
      <c r="C232" s="19">
        <v>706</v>
      </c>
      <c r="D232" s="19" t="s">
        <v>16</v>
      </c>
      <c r="E232" s="19" t="s">
        <v>17</v>
      </c>
      <c r="G232" s="19">
        <v>1.1200000000000001</v>
      </c>
      <c r="H232" s="19">
        <v>80.64</v>
      </c>
      <c r="I232" s="19">
        <v>0.216</v>
      </c>
      <c r="J232" s="19">
        <v>1.429</v>
      </c>
      <c r="K232" s="19">
        <v>2.04</v>
      </c>
      <c r="L232" s="19">
        <v>0</v>
      </c>
      <c r="M232" s="19">
        <v>0</v>
      </c>
      <c r="N232" s="19">
        <v>1.429</v>
      </c>
      <c r="O232" s="19">
        <v>102.88</v>
      </c>
      <c r="P232" s="19">
        <v>72</v>
      </c>
      <c r="Q232" s="19">
        <v>202126</v>
      </c>
      <c r="R232" s="19">
        <v>202226</v>
      </c>
      <c r="U232" s="19" t="s">
        <v>494</v>
      </c>
      <c r="V232" s="19">
        <v>26</v>
      </c>
      <c r="BC232" s="19" t="s">
        <v>25</v>
      </c>
      <c r="BD232" s="19" t="s">
        <v>26</v>
      </c>
      <c r="BM232" s="19" t="s">
        <v>25</v>
      </c>
    </row>
    <row r="233" spans="1:65" x14ac:dyDescent="0.2">
      <c r="A233" s="19">
        <v>90083</v>
      </c>
      <c r="B233" s="19" t="s">
        <v>495</v>
      </c>
      <c r="C233" s="19">
        <v>706</v>
      </c>
      <c r="D233" s="19" t="s">
        <v>16</v>
      </c>
      <c r="E233" s="19" t="s">
        <v>17</v>
      </c>
      <c r="G233" s="19">
        <v>1.1599999999999999</v>
      </c>
      <c r="H233" s="19">
        <v>83.52</v>
      </c>
      <c r="I233" s="19">
        <v>0.216</v>
      </c>
      <c r="J233" s="19">
        <v>1.48</v>
      </c>
      <c r="K233" s="19">
        <v>2.19</v>
      </c>
      <c r="L233" s="19">
        <v>0</v>
      </c>
      <c r="M233" s="19">
        <v>0</v>
      </c>
      <c r="N233" s="19">
        <v>1.48</v>
      </c>
      <c r="O233" s="19">
        <v>106.56</v>
      </c>
      <c r="P233" s="19">
        <v>72</v>
      </c>
      <c r="Q233" s="19">
        <v>202126</v>
      </c>
      <c r="R233" s="19">
        <v>202226</v>
      </c>
      <c r="U233" s="19" t="s">
        <v>496</v>
      </c>
      <c r="V233" s="19">
        <v>27</v>
      </c>
      <c r="AO233" s="19" t="s">
        <v>19</v>
      </c>
      <c r="AP233" s="19" t="s">
        <v>20</v>
      </c>
      <c r="BC233" s="19" t="s">
        <v>25</v>
      </c>
      <c r="BD233" s="19" t="s">
        <v>26</v>
      </c>
      <c r="BM233" s="19" t="s">
        <v>25</v>
      </c>
    </row>
    <row r="234" spans="1:65" x14ac:dyDescent="0.2">
      <c r="A234" s="19">
        <v>90084</v>
      </c>
      <c r="B234" s="19" t="s">
        <v>497</v>
      </c>
      <c r="C234" s="19">
        <v>706</v>
      </c>
      <c r="D234" s="19" t="s">
        <v>16</v>
      </c>
      <c r="E234" s="19" t="s">
        <v>17</v>
      </c>
      <c r="G234" s="19">
        <v>1.1599999999999999</v>
      </c>
      <c r="H234" s="19">
        <v>83.52</v>
      </c>
      <c r="I234" s="19">
        <v>0.216</v>
      </c>
      <c r="J234" s="19">
        <v>1.48</v>
      </c>
      <c r="K234" s="19">
        <v>2.19</v>
      </c>
      <c r="L234" s="19">
        <v>0</v>
      </c>
      <c r="M234" s="19">
        <v>0</v>
      </c>
      <c r="N234" s="19">
        <v>1.48</v>
      </c>
      <c r="O234" s="19">
        <v>106.56</v>
      </c>
      <c r="P234" s="19">
        <v>72</v>
      </c>
      <c r="Q234" s="19">
        <v>202126</v>
      </c>
      <c r="R234" s="19">
        <v>202226</v>
      </c>
      <c r="U234" s="19" t="s">
        <v>498</v>
      </c>
      <c r="V234" s="19">
        <v>27</v>
      </c>
      <c r="AO234" s="19" t="s">
        <v>19</v>
      </c>
      <c r="AP234" s="19" t="s">
        <v>20</v>
      </c>
      <c r="BC234" s="19" t="s">
        <v>25</v>
      </c>
      <c r="BD234" s="19" t="s">
        <v>26</v>
      </c>
      <c r="BM234" s="19" t="s">
        <v>25</v>
      </c>
    </row>
    <row r="235" spans="1:65" x14ac:dyDescent="0.2">
      <c r="A235" s="19">
        <v>90085</v>
      </c>
      <c r="B235" s="19" t="s">
        <v>499</v>
      </c>
      <c r="C235" s="19">
        <v>706</v>
      </c>
      <c r="D235" s="19" t="s">
        <v>16</v>
      </c>
      <c r="E235" s="19" t="s">
        <v>17</v>
      </c>
      <c r="G235" s="19">
        <v>1.1599999999999999</v>
      </c>
      <c r="H235" s="19">
        <v>83.52</v>
      </c>
      <c r="I235" s="19">
        <v>0.216</v>
      </c>
      <c r="J235" s="19">
        <v>1.48</v>
      </c>
      <c r="K235" s="19">
        <v>2.19</v>
      </c>
      <c r="L235" s="19">
        <v>0</v>
      </c>
      <c r="M235" s="19">
        <v>0</v>
      </c>
      <c r="N235" s="19">
        <v>1.48</v>
      </c>
      <c r="O235" s="19">
        <v>106.56</v>
      </c>
      <c r="P235" s="19">
        <v>72</v>
      </c>
      <c r="Q235" s="19">
        <v>202126</v>
      </c>
      <c r="R235" s="19">
        <v>202226</v>
      </c>
      <c r="U235" s="19" t="s">
        <v>500</v>
      </c>
      <c r="V235" s="19">
        <v>27</v>
      </c>
      <c r="AO235" s="19" t="s">
        <v>19</v>
      </c>
      <c r="AP235" s="19" t="s">
        <v>20</v>
      </c>
      <c r="BC235" s="19" t="s">
        <v>25</v>
      </c>
      <c r="BD235" s="19" t="s">
        <v>26</v>
      </c>
      <c r="BM235" s="19" t="s">
        <v>25</v>
      </c>
    </row>
    <row r="236" spans="1:65" x14ac:dyDescent="0.2">
      <c r="A236" s="19">
        <v>90086</v>
      </c>
      <c r="B236" s="19" t="s">
        <v>501</v>
      </c>
      <c r="C236" s="19">
        <v>706</v>
      </c>
      <c r="D236" s="19" t="s">
        <v>16</v>
      </c>
      <c r="E236" s="19" t="s">
        <v>17</v>
      </c>
      <c r="G236" s="19">
        <v>1.1599999999999999</v>
      </c>
      <c r="H236" s="19">
        <v>83.52</v>
      </c>
      <c r="I236" s="19">
        <v>0.216</v>
      </c>
      <c r="J236" s="19">
        <v>1.48</v>
      </c>
      <c r="K236" s="19">
        <v>2.19</v>
      </c>
      <c r="L236" s="19">
        <v>0</v>
      </c>
      <c r="M236" s="19">
        <v>0</v>
      </c>
      <c r="N236" s="19">
        <v>1.48</v>
      </c>
      <c r="O236" s="19">
        <v>106.56</v>
      </c>
      <c r="P236" s="19">
        <v>72</v>
      </c>
      <c r="Q236" s="19">
        <v>202126</v>
      </c>
      <c r="R236" s="19">
        <v>202226</v>
      </c>
      <c r="U236" s="19" t="s">
        <v>502</v>
      </c>
      <c r="V236" s="19">
        <v>27</v>
      </c>
      <c r="AO236" s="19" t="s">
        <v>19</v>
      </c>
      <c r="AP236" s="19" t="s">
        <v>20</v>
      </c>
      <c r="BC236" s="19" t="s">
        <v>25</v>
      </c>
      <c r="BD236" s="19" t="s">
        <v>26</v>
      </c>
      <c r="BM236" s="19" t="s">
        <v>25</v>
      </c>
    </row>
    <row r="237" spans="1:65" x14ac:dyDescent="0.2">
      <c r="A237" s="19">
        <v>90087</v>
      </c>
      <c r="B237" s="19" t="s">
        <v>503</v>
      </c>
      <c r="C237" s="19">
        <v>706</v>
      </c>
      <c r="D237" s="19" t="s">
        <v>16</v>
      </c>
      <c r="E237" s="19" t="s">
        <v>17</v>
      </c>
      <c r="G237" s="19">
        <v>1.24</v>
      </c>
      <c r="H237" s="19">
        <v>89.28</v>
      </c>
      <c r="I237" s="19">
        <v>0.216</v>
      </c>
      <c r="J237" s="19">
        <v>1.5820000000000001</v>
      </c>
      <c r="K237" s="19">
        <v>2.5</v>
      </c>
      <c r="L237" s="19">
        <v>0</v>
      </c>
      <c r="M237" s="19">
        <v>0</v>
      </c>
      <c r="N237" s="19">
        <v>1.5820000000000001</v>
      </c>
      <c r="O237" s="19">
        <v>113.9</v>
      </c>
      <c r="P237" s="19">
        <v>72</v>
      </c>
      <c r="Q237" s="19">
        <v>202126</v>
      </c>
      <c r="R237" s="19">
        <v>202226</v>
      </c>
      <c r="U237" s="19" t="s">
        <v>504</v>
      </c>
      <c r="V237" s="19">
        <v>29</v>
      </c>
      <c r="AO237" s="19" t="s">
        <v>19</v>
      </c>
      <c r="AP237" s="19" t="s">
        <v>20</v>
      </c>
      <c r="BC237" s="19" t="s">
        <v>25</v>
      </c>
      <c r="BD237" s="19" t="s">
        <v>26</v>
      </c>
      <c r="BM237" s="19" t="s">
        <v>25</v>
      </c>
    </row>
    <row r="238" spans="1:65" x14ac:dyDescent="0.2">
      <c r="A238" s="19">
        <v>90090</v>
      </c>
      <c r="B238" s="19" t="s">
        <v>505</v>
      </c>
      <c r="C238" s="19">
        <v>706</v>
      </c>
      <c r="D238" s="19" t="s">
        <v>16</v>
      </c>
      <c r="E238" s="19" t="s">
        <v>17</v>
      </c>
      <c r="G238" s="19">
        <v>0.96</v>
      </c>
      <c r="H238" s="19">
        <v>69.12</v>
      </c>
      <c r="I238" s="19">
        <v>0.216</v>
      </c>
      <c r="J238" s="19">
        <v>1.2250000000000001</v>
      </c>
      <c r="K238" s="19">
        <v>1.5</v>
      </c>
      <c r="L238" s="19">
        <v>0</v>
      </c>
      <c r="M238" s="19">
        <v>0</v>
      </c>
      <c r="N238" s="19">
        <v>1.2250000000000001</v>
      </c>
      <c r="O238" s="19">
        <v>88.2</v>
      </c>
      <c r="P238" s="19">
        <v>72</v>
      </c>
      <c r="Q238" s="19">
        <v>202126</v>
      </c>
      <c r="R238" s="19">
        <v>202226</v>
      </c>
      <c r="U238" s="19" t="s">
        <v>506</v>
      </c>
      <c r="V238" s="19">
        <v>21</v>
      </c>
      <c r="AO238" s="19" t="s">
        <v>19</v>
      </c>
      <c r="AP238" s="19" t="s">
        <v>20</v>
      </c>
      <c r="BC238" s="19" t="s">
        <v>25</v>
      </c>
      <c r="BD238" s="19" t="s">
        <v>26</v>
      </c>
      <c r="BM238" s="19" t="s">
        <v>25</v>
      </c>
    </row>
    <row r="239" spans="1:65" x14ac:dyDescent="0.2">
      <c r="A239" s="19">
        <v>90091</v>
      </c>
      <c r="B239" s="19" t="s">
        <v>507</v>
      </c>
      <c r="C239" s="19">
        <v>706</v>
      </c>
      <c r="D239" s="19" t="s">
        <v>16</v>
      </c>
      <c r="E239" s="19" t="s">
        <v>17</v>
      </c>
      <c r="G239" s="19">
        <v>1.1599999999999999</v>
      </c>
      <c r="H239" s="19">
        <v>83.52</v>
      </c>
      <c r="I239" s="19">
        <v>0.216</v>
      </c>
      <c r="J239" s="19">
        <v>1.48</v>
      </c>
      <c r="K239" s="19">
        <v>2.19</v>
      </c>
      <c r="L239" s="19">
        <v>0</v>
      </c>
      <c r="M239" s="19">
        <v>0</v>
      </c>
      <c r="N239" s="19">
        <v>1.48</v>
      </c>
      <c r="O239" s="19">
        <v>106.56</v>
      </c>
      <c r="P239" s="19">
        <v>72</v>
      </c>
      <c r="Q239" s="19">
        <v>202126</v>
      </c>
      <c r="R239" s="19">
        <v>202226</v>
      </c>
      <c r="U239" s="19" t="s">
        <v>508</v>
      </c>
      <c r="V239" s="19">
        <v>27</v>
      </c>
      <c r="AO239" s="19" t="s">
        <v>19</v>
      </c>
      <c r="AP239" s="19" t="s">
        <v>20</v>
      </c>
      <c r="BC239" s="19" t="s">
        <v>25</v>
      </c>
      <c r="BD239" s="19" t="s">
        <v>26</v>
      </c>
      <c r="BM239" s="19" t="s">
        <v>25</v>
      </c>
    </row>
    <row r="240" spans="1:65" x14ac:dyDescent="0.2">
      <c r="A240" s="19">
        <v>90396</v>
      </c>
      <c r="B240" s="19" t="s">
        <v>509</v>
      </c>
      <c r="C240" s="19">
        <v>706</v>
      </c>
      <c r="D240" s="19" t="s">
        <v>16</v>
      </c>
      <c r="E240" s="19" t="s">
        <v>17</v>
      </c>
      <c r="G240" s="19">
        <v>1.4</v>
      </c>
      <c r="H240" s="19">
        <v>100.8</v>
      </c>
      <c r="I240" s="19">
        <v>0.216</v>
      </c>
      <c r="J240" s="19">
        <v>1.786</v>
      </c>
      <c r="K240" s="19">
        <v>3.18</v>
      </c>
      <c r="L240" s="19">
        <v>0</v>
      </c>
      <c r="M240" s="19">
        <v>0</v>
      </c>
      <c r="N240" s="19">
        <v>1.786</v>
      </c>
      <c r="O240" s="19">
        <v>128.59</v>
      </c>
      <c r="P240" s="19">
        <v>72</v>
      </c>
      <c r="Q240" s="19">
        <v>202126</v>
      </c>
      <c r="R240" s="19">
        <v>202226</v>
      </c>
      <c r="U240" s="19" t="s">
        <v>510</v>
      </c>
      <c r="V240" s="19">
        <v>35</v>
      </c>
      <c r="AG240" s="19" t="s">
        <v>33</v>
      </c>
      <c r="AH240" s="19" t="s">
        <v>34</v>
      </c>
      <c r="AM240" s="19" t="s">
        <v>35</v>
      </c>
      <c r="AN240" s="19" t="s">
        <v>36</v>
      </c>
      <c r="BA240" s="19" t="s">
        <v>37</v>
      </c>
      <c r="BB240" s="19" t="s">
        <v>38</v>
      </c>
      <c r="BM240" s="19" t="s">
        <v>37</v>
      </c>
    </row>
    <row r="241" spans="1:65" x14ac:dyDescent="0.2">
      <c r="A241" s="19">
        <v>90878</v>
      </c>
      <c r="B241" s="19" t="s">
        <v>511</v>
      </c>
      <c r="C241" s="19">
        <v>706</v>
      </c>
      <c r="D241" s="19" t="s">
        <v>16</v>
      </c>
      <c r="E241" s="19" t="s">
        <v>17</v>
      </c>
      <c r="G241" s="19">
        <v>1.4</v>
      </c>
      <c r="H241" s="19">
        <v>100.8</v>
      </c>
      <c r="I241" s="19">
        <v>0.216</v>
      </c>
      <c r="J241" s="19">
        <v>1.786</v>
      </c>
      <c r="K241" s="19">
        <v>3.18</v>
      </c>
      <c r="L241" s="19">
        <v>0</v>
      </c>
      <c r="M241" s="19">
        <v>0</v>
      </c>
      <c r="N241" s="19">
        <v>1.786</v>
      </c>
      <c r="O241" s="19">
        <v>128.59</v>
      </c>
      <c r="P241" s="19">
        <v>72</v>
      </c>
      <c r="Q241" s="19">
        <v>202126</v>
      </c>
      <c r="R241" s="19">
        <v>202226</v>
      </c>
      <c r="U241" s="19" t="s">
        <v>512</v>
      </c>
      <c r="V241" s="19">
        <v>35</v>
      </c>
      <c r="AG241" s="19" t="s">
        <v>33</v>
      </c>
      <c r="AH241" s="19" t="s">
        <v>34</v>
      </c>
      <c r="AM241" s="19" t="s">
        <v>35</v>
      </c>
      <c r="AN241" s="19" t="s">
        <v>36</v>
      </c>
      <c r="BA241" s="19" t="s">
        <v>37</v>
      </c>
      <c r="BB241" s="19" t="s">
        <v>38</v>
      </c>
      <c r="BM241" s="19" t="s">
        <v>37</v>
      </c>
    </row>
    <row r="242" spans="1:65" x14ac:dyDescent="0.2">
      <c r="A242" s="19">
        <v>91937</v>
      </c>
      <c r="B242" s="19" t="s">
        <v>513</v>
      </c>
      <c r="C242" s="19">
        <v>706</v>
      </c>
      <c r="D242" s="19" t="s">
        <v>16</v>
      </c>
      <c r="E242" s="19" t="s">
        <v>17</v>
      </c>
      <c r="G242" s="19">
        <v>1.64</v>
      </c>
      <c r="H242" s="19">
        <v>118.08</v>
      </c>
      <c r="I242" s="19">
        <v>0.216</v>
      </c>
      <c r="J242" s="19">
        <v>2.0920000000000001</v>
      </c>
      <c r="K242" s="19">
        <v>4.37</v>
      </c>
      <c r="L242" s="19">
        <v>0</v>
      </c>
      <c r="M242" s="19">
        <v>0</v>
      </c>
      <c r="N242" s="19">
        <v>2.0920000000000001</v>
      </c>
      <c r="O242" s="19">
        <v>150.62</v>
      </c>
      <c r="P242" s="19">
        <v>72</v>
      </c>
      <c r="Q242" s="19">
        <v>202126</v>
      </c>
      <c r="R242" s="19">
        <v>202226</v>
      </c>
      <c r="U242" s="19" t="s">
        <v>514</v>
      </c>
      <c r="V242" s="19">
        <v>39</v>
      </c>
      <c r="AO242" s="19" t="s">
        <v>19</v>
      </c>
      <c r="AP242" s="19" t="s">
        <v>20</v>
      </c>
      <c r="BC242" s="19" t="s">
        <v>25</v>
      </c>
      <c r="BD242" s="19" t="s">
        <v>26</v>
      </c>
      <c r="BM242" s="19" t="s">
        <v>25</v>
      </c>
    </row>
    <row r="243" spans="1:65" x14ac:dyDescent="0.2">
      <c r="A243" s="19">
        <v>91938</v>
      </c>
      <c r="B243" s="19" t="s">
        <v>515</v>
      </c>
      <c r="C243" s="19">
        <v>706</v>
      </c>
      <c r="D243" s="19" t="s">
        <v>16</v>
      </c>
      <c r="E243" s="19" t="s">
        <v>17</v>
      </c>
      <c r="G243" s="19">
        <v>1.32</v>
      </c>
      <c r="H243" s="19">
        <v>95.04</v>
      </c>
      <c r="I243" s="19">
        <v>0.216</v>
      </c>
      <c r="J243" s="19">
        <v>1.6839999999999999</v>
      </c>
      <c r="K243" s="19">
        <v>2.83</v>
      </c>
      <c r="L243" s="19">
        <v>0</v>
      </c>
      <c r="M243" s="19">
        <v>0</v>
      </c>
      <c r="N243" s="19">
        <v>1.6839999999999999</v>
      </c>
      <c r="O243" s="19">
        <v>121.24</v>
      </c>
      <c r="P243" s="19">
        <v>72</v>
      </c>
      <c r="Q243" s="19">
        <v>202126</v>
      </c>
      <c r="R243" s="19">
        <v>202226</v>
      </c>
      <c r="U243" s="19" t="s">
        <v>516</v>
      </c>
      <c r="V243" s="19">
        <v>33</v>
      </c>
      <c r="AM243" s="19" t="s">
        <v>35</v>
      </c>
      <c r="AN243" s="19" t="s">
        <v>36</v>
      </c>
      <c r="BC243" s="19" t="s">
        <v>25</v>
      </c>
      <c r="BD243" s="19" t="s">
        <v>26</v>
      </c>
      <c r="BM243" s="19" t="s">
        <v>25</v>
      </c>
    </row>
    <row r="244" spans="1:65" x14ac:dyDescent="0.2">
      <c r="A244" s="19">
        <v>91939</v>
      </c>
      <c r="B244" s="19" t="s">
        <v>517</v>
      </c>
      <c r="C244" s="19">
        <v>706</v>
      </c>
      <c r="D244" s="19" t="s">
        <v>16</v>
      </c>
      <c r="E244" s="19" t="s">
        <v>17</v>
      </c>
      <c r="G244" s="19">
        <v>1.24</v>
      </c>
      <c r="H244" s="19">
        <v>89.28</v>
      </c>
      <c r="I244" s="19">
        <v>0.216</v>
      </c>
      <c r="J244" s="19">
        <v>1.5820000000000001</v>
      </c>
      <c r="K244" s="19">
        <v>2.5</v>
      </c>
      <c r="L244" s="19">
        <v>0</v>
      </c>
      <c r="M244" s="19">
        <v>0</v>
      </c>
      <c r="N244" s="19">
        <v>1.5820000000000001</v>
      </c>
      <c r="O244" s="19">
        <v>113.9</v>
      </c>
      <c r="P244" s="19">
        <v>72</v>
      </c>
      <c r="Q244" s="19">
        <v>202126</v>
      </c>
      <c r="R244" s="19">
        <v>202226</v>
      </c>
      <c r="U244" s="19" t="s">
        <v>518</v>
      </c>
      <c r="V244" s="19">
        <v>29</v>
      </c>
      <c r="AM244" s="19" t="s">
        <v>35</v>
      </c>
      <c r="AN244" s="19" t="s">
        <v>36</v>
      </c>
      <c r="BC244" s="19" t="s">
        <v>25</v>
      </c>
      <c r="BD244" s="19" t="s">
        <v>26</v>
      </c>
      <c r="BM244" s="19" t="s">
        <v>25</v>
      </c>
    </row>
    <row r="245" spans="1:65" x14ac:dyDescent="0.2">
      <c r="A245" s="19">
        <v>91941</v>
      </c>
      <c r="B245" s="19" t="s">
        <v>519</v>
      </c>
      <c r="C245" s="19">
        <v>706</v>
      </c>
      <c r="D245" s="19" t="s">
        <v>16</v>
      </c>
      <c r="E245" s="19" t="s">
        <v>17</v>
      </c>
      <c r="G245" s="19">
        <v>1.2</v>
      </c>
      <c r="H245" s="19">
        <v>86.4</v>
      </c>
      <c r="I245" s="19">
        <v>0.216</v>
      </c>
      <c r="J245" s="19">
        <v>1.5309999999999999</v>
      </c>
      <c r="K245" s="19">
        <v>2.34</v>
      </c>
      <c r="L245" s="19">
        <v>0</v>
      </c>
      <c r="M245" s="19">
        <v>0</v>
      </c>
      <c r="N245" s="19">
        <v>1.5309999999999999</v>
      </c>
      <c r="O245" s="19">
        <v>110.23</v>
      </c>
      <c r="P245" s="19">
        <v>72</v>
      </c>
      <c r="Q245" s="19">
        <v>202126</v>
      </c>
      <c r="R245" s="19">
        <v>202226</v>
      </c>
      <c r="U245" s="19" t="s">
        <v>520</v>
      </c>
      <c r="V245" s="19">
        <v>28</v>
      </c>
      <c r="AO245" s="19" t="s">
        <v>19</v>
      </c>
      <c r="AP245" s="19" t="s">
        <v>20</v>
      </c>
      <c r="BC245" s="19" t="s">
        <v>25</v>
      </c>
      <c r="BD245" s="19" t="s">
        <v>26</v>
      </c>
      <c r="BM245" s="19" t="s">
        <v>25</v>
      </c>
    </row>
    <row r="246" spans="1:65" x14ac:dyDescent="0.2">
      <c r="A246" s="19">
        <v>91945</v>
      </c>
      <c r="B246" s="19" t="s">
        <v>521</v>
      </c>
      <c r="C246" s="19">
        <v>706</v>
      </c>
      <c r="D246" s="19" t="s">
        <v>16</v>
      </c>
      <c r="E246" s="19" t="s">
        <v>17</v>
      </c>
      <c r="G246" s="19">
        <v>0.72</v>
      </c>
      <c r="H246" s="19">
        <v>51.84</v>
      </c>
      <c r="I246" s="19">
        <v>0.216</v>
      </c>
      <c r="J246" s="19">
        <v>0.91900000000000004</v>
      </c>
      <c r="K246" s="19">
        <v>0.84</v>
      </c>
      <c r="L246" s="19">
        <v>0</v>
      </c>
      <c r="M246" s="19">
        <v>0</v>
      </c>
      <c r="N246" s="19">
        <v>0.91900000000000004</v>
      </c>
      <c r="O246" s="19">
        <v>66.16</v>
      </c>
      <c r="P246" s="19">
        <v>72</v>
      </c>
      <c r="Q246" s="19">
        <v>202126</v>
      </c>
      <c r="R246" s="19">
        <v>202226</v>
      </c>
      <c r="U246" s="19" t="s">
        <v>522</v>
      </c>
      <c r="V246" s="19">
        <v>15</v>
      </c>
      <c r="AM246" s="19" t="s">
        <v>35</v>
      </c>
      <c r="AN246" s="19" t="s">
        <v>36</v>
      </c>
      <c r="BC246" s="19" t="s">
        <v>25</v>
      </c>
      <c r="BD246" s="19" t="s">
        <v>26</v>
      </c>
      <c r="BM246" s="19" t="s">
        <v>25</v>
      </c>
    </row>
    <row r="247" spans="1:65" x14ac:dyDescent="0.2">
      <c r="A247" s="19">
        <v>91949</v>
      </c>
      <c r="B247" s="19" t="s">
        <v>523</v>
      </c>
      <c r="C247" s="19">
        <v>706</v>
      </c>
      <c r="D247" s="19" t="s">
        <v>16</v>
      </c>
      <c r="E247" s="19" t="s">
        <v>17</v>
      </c>
      <c r="G247" s="19">
        <v>1.8</v>
      </c>
      <c r="H247" s="19">
        <v>129.6</v>
      </c>
      <c r="I247" s="19">
        <v>0.216</v>
      </c>
      <c r="J247" s="19">
        <v>2.2959999999999998</v>
      </c>
      <c r="K247" s="19">
        <v>5.27</v>
      </c>
      <c r="L247" s="19">
        <v>0</v>
      </c>
      <c r="M247" s="19">
        <v>0</v>
      </c>
      <c r="N247" s="19">
        <v>2.2959999999999998</v>
      </c>
      <c r="O247" s="19">
        <v>165.31</v>
      </c>
      <c r="P247" s="19">
        <v>72</v>
      </c>
      <c r="Q247" s="19">
        <v>202126</v>
      </c>
      <c r="R247" s="19">
        <v>202226</v>
      </c>
      <c r="U247" s="19" t="s">
        <v>524</v>
      </c>
      <c r="V247" s="19">
        <v>41</v>
      </c>
      <c r="AM247" s="19" t="s">
        <v>35</v>
      </c>
      <c r="AN247" s="19" t="s">
        <v>36</v>
      </c>
      <c r="BC247" s="19" t="s">
        <v>25</v>
      </c>
      <c r="BD247" s="19" t="s">
        <v>26</v>
      </c>
      <c r="BM247" s="19" t="s">
        <v>25</v>
      </c>
    </row>
    <row r="248" spans="1:65" x14ac:dyDescent="0.2">
      <c r="A248" s="19">
        <v>91951</v>
      </c>
      <c r="B248" s="19" t="s">
        <v>525</v>
      </c>
      <c r="C248" s="19">
        <v>706</v>
      </c>
      <c r="D248" s="19" t="s">
        <v>16</v>
      </c>
      <c r="E248" s="19" t="s">
        <v>17</v>
      </c>
      <c r="G248" s="19">
        <v>1.6</v>
      </c>
      <c r="H248" s="19">
        <v>115.2</v>
      </c>
      <c r="I248" s="19">
        <v>0.216</v>
      </c>
      <c r="J248" s="19">
        <v>2.0409999999999999</v>
      </c>
      <c r="K248" s="19">
        <v>4.16</v>
      </c>
      <c r="L248" s="19">
        <v>0</v>
      </c>
      <c r="M248" s="19">
        <v>0</v>
      </c>
      <c r="N248" s="19">
        <v>2.0409999999999999</v>
      </c>
      <c r="O248" s="19">
        <v>146.94999999999999</v>
      </c>
      <c r="P248" s="19">
        <v>72</v>
      </c>
      <c r="Q248" s="19">
        <v>202126</v>
      </c>
      <c r="R248" s="19">
        <v>202226</v>
      </c>
      <c r="U248" s="19" t="s">
        <v>526</v>
      </c>
      <c r="V248" s="19">
        <v>38</v>
      </c>
      <c r="AE248" s="19" t="s">
        <v>527</v>
      </c>
      <c r="AF248" s="19" t="s">
        <v>528</v>
      </c>
      <c r="AM248" s="19" t="s">
        <v>35</v>
      </c>
      <c r="AN248" s="19" t="s">
        <v>36</v>
      </c>
      <c r="BC248" s="19" t="s">
        <v>25</v>
      </c>
      <c r="BD248" s="19" t="s">
        <v>26</v>
      </c>
      <c r="BM248" s="19" t="s">
        <v>25</v>
      </c>
    </row>
    <row r="249" spans="1:65" x14ac:dyDescent="0.2">
      <c r="A249" s="19">
        <v>91952</v>
      </c>
      <c r="B249" s="19" t="s">
        <v>529</v>
      </c>
      <c r="C249" s="19">
        <v>706</v>
      </c>
      <c r="D249" s="19" t="s">
        <v>16</v>
      </c>
      <c r="E249" s="19" t="s">
        <v>17</v>
      </c>
      <c r="G249" s="19">
        <v>1.2</v>
      </c>
      <c r="H249" s="19">
        <v>86.4</v>
      </c>
      <c r="I249" s="19">
        <v>0.216</v>
      </c>
      <c r="J249" s="19">
        <v>1.5309999999999999</v>
      </c>
      <c r="K249" s="19">
        <v>2.34</v>
      </c>
      <c r="L249" s="19">
        <v>0</v>
      </c>
      <c r="M249" s="19">
        <v>0</v>
      </c>
      <c r="N249" s="19">
        <v>1.5309999999999999</v>
      </c>
      <c r="O249" s="19">
        <v>110.23</v>
      </c>
      <c r="P249" s="19">
        <v>72</v>
      </c>
      <c r="Q249" s="19">
        <v>202126</v>
      </c>
      <c r="R249" s="19">
        <v>202226</v>
      </c>
      <c r="U249" s="19" t="s">
        <v>530</v>
      </c>
      <c r="V249" s="19">
        <v>28</v>
      </c>
      <c r="AM249" s="19" t="s">
        <v>35</v>
      </c>
      <c r="AN249" s="19" t="s">
        <v>36</v>
      </c>
      <c r="BC249" s="19" t="s">
        <v>25</v>
      </c>
      <c r="BD249" s="19" t="s">
        <v>26</v>
      </c>
      <c r="BM249" s="19" t="s">
        <v>25</v>
      </c>
    </row>
    <row r="250" spans="1:65" x14ac:dyDescent="0.2">
      <c r="A250" s="19">
        <v>91953</v>
      </c>
      <c r="B250" s="19" t="s">
        <v>531</v>
      </c>
      <c r="C250" s="19">
        <v>706</v>
      </c>
      <c r="D250" s="19" t="s">
        <v>16</v>
      </c>
      <c r="E250" s="19" t="s">
        <v>17</v>
      </c>
      <c r="G250" s="19">
        <v>1.32</v>
      </c>
      <c r="H250" s="19">
        <v>95.04</v>
      </c>
      <c r="I250" s="19">
        <v>0.216</v>
      </c>
      <c r="J250" s="19">
        <v>1.6839999999999999</v>
      </c>
      <c r="K250" s="19">
        <v>2.83</v>
      </c>
      <c r="L250" s="19">
        <v>0</v>
      </c>
      <c r="M250" s="19">
        <v>0</v>
      </c>
      <c r="N250" s="19">
        <v>1.6839999999999999</v>
      </c>
      <c r="O250" s="19">
        <v>121.24</v>
      </c>
      <c r="P250" s="19">
        <v>72</v>
      </c>
      <c r="Q250" s="19">
        <v>202126</v>
      </c>
      <c r="R250" s="19">
        <v>202226</v>
      </c>
      <c r="U250" s="19" t="s">
        <v>532</v>
      </c>
      <c r="V250" s="19">
        <v>33</v>
      </c>
      <c r="AM250" s="19" t="s">
        <v>35</v>
      </c>
      <c r="AN250" s="19" t="s">
        <v>36</v>
      </c>
      <c r="BC250" s="19" t="s">
        <v>25</v>
      </c>
      <c r="BD250" s="19" t="s">
        <v>26</v>
      </c>
      <c r="BM250" s="19" t="s">
        <v>25</v>
      </c>
    </row>
    <row r="251" spans="1:65" x14ac:dyDescent="0.2">
      <c r="A251" s="19">
        <v>92011</v>
      </c>
      <c r="B251" s="19" t="s">
        <v>533</v>
      </c>
      <c r="C251" s="19">
        <v>706</v>
      </c>
      <c r="D251" s="19" t="s">
        <v>16</v>
      </c>
      <c r="E251" s="19" t="s">
        <v>17</v>
      </c>
      <c r="G251" s="19">
        <v>1.24</v>
      </c>
      <c r="H251" s="19">
        <v>89.28</v>
      </c>
      <c r="I251" s="19">
        <v>0.216</v>
      </c>
      <c r="J251" s="19">
        <v>1.5820000000000001</v>
      </c>
      <c r="K251" s="19">
        <v>2.5</v>
      </c>
      <c r="L251" s="19">
        <v>0</v>
      </c>
      <c r="M251" s="19">
        <v>0</v>
      </c>
      <c r="N251" s="19">
        <v>1.5820000000000001</v>
      </c>
      <c r="O251" s="19">
        <v>113.9</v>
      </c>
      <c r="P251" s="19">
        <v>72</v>
      </c>
      <c r="Q251" s="19">
        <v>202126</v>
      </c>
      <c r="R251" s="19">
        <v>202226</v>
      </c>
      <c r="U251" s="19" t="s">
        <v>534</v>
      </c>
      <c r="V251" s="19">
        <v>29</v>
      </c>
      <c r="AG251" s="19" t="s">
        <v>33</v>
      </c>
      <c r="AH251" s="19" t="s">
        <v>34</v>
      </c>
      <c r="BA251" s="19" t="s">
        <v>37</v>
      </c>
      <c r="BB251" s="19" t="s">
        <v>38</v>
      </c>
      <c r="BM251" s="19" t="s">
        <v>37</v>
      </c>
    </row>
    <row r="252" spans="1:65" x14ac:dyDescent="0.2">
      <c r="A252" s="19">
        <v>92015</v>
      </c>
      <c r="B252" s="19" t="s">
        <v>535</v>
      </c>
      <c r="C252" s="19">
        <v>706</v>
      </c>
      <c r="D252" s="19" t="s">
        <v>16</v>
      </c>
      <c r="E252" s="19" t="s">
        <v>17</v>
      </c>
      <c r="G252" s="19">
        <v>0.96</v>
      </c>
      <c r="H252" s="19">
        <v>69.12</v>
      </c>
      <c r="I252" s="19">
        <v>0.216</v>
      </c>
      <c r="J252" s="19">
        <v>1.2250000000000001</v>
      </c>
      <c r="K252" s="19">
        <v>1.5</v>
      </c>
      <c r="L252" s="19">
        <v>0</v>
      </c>
      <c r="M252" s="19">
        <v>0</v>
      </c>
      <c r="N252" s="19">
        <v>1.2250000000000001</v>
      </c>
      <c r="O252" s="19">
        <v>88.2</v>
      </c>
      <c r="P252" s="19">
        <v>72</v>
      </c>
      <c r="Q252" s="19">
        <v>202126</v>
      </c>
      <c r="R252" s="19">
        <v>202226</v>
      </c>
      <c r="U252" s="19" t="s">
        <v>536</v>
      </c>
      <c r="V252" s="19">
        <v>21</v>
      </c>
      <c r="BC252" s="19" t="s">
        <v>25</v>
      </c>
      <c r="BD252" s="19" t="s">
        <v>26</v>
      </c>
      <c r="BM252" s="19" t="s">
        <v>25</v>
      </c>
    </row>
    <row r="253" spans="1:65" x14ac:dyDescent="0.2">
      <c r="A253" s="19">
        <v>92019</v>
      </c>
      <c r="B253" s="19" t="s">
        <v>537</v>
      </c>
      <c r="C253" s="19">
        <v>706</v>
      </c>
      <c r="D253" s="19" t="s">
        <v>16</v>
      </c>
      <c r="E253" s="19" t="s">
        <v>17</v>
      </c>
      <c r="G253" s="19">
        <v>1.5</v>
      </c>
      <c r="H253" s="19">
        <v>108</v>
      </c>
      <c r="I253" s="19">
        <v>0.216</v>
      </c>
      <c r="J253" s="19">
        <v>1.9139999999999999</v>
      </c>
      <c r="K253" s="19">
        <v>3.66</v>
      </c>
      <c r="L253" s="19">
        <v>0</v>
      </c>
      <c r="M253" s="19">
        <v>0</v>
      </c>
      <c r="N253" s="19">
        <v>1.9139999999999999</v>
      </c>
      <c r="O253" s="19">
        <v>137.80000000000001</v>
      </c>
      <c r="P253" s="19">
        <v>72</v>
      </c>
      <c r="Q253" s="19">
        <v>202126</v>
      </c>
      <c r="R253" s="19">
        <v>202226</v>
      </c>
      <c r="U253" s="19" t="s">
        <v>538</v>
      </c>
      <c r="V253" s="19">
        <v>37</v>
      </c>
      <c r="AO253" s="19" t="s">
        <v>19</v>
      </c>
      <c r="AP253" s="19" t="s">
        <v>20</v>
      </c>
      <c r="BC253" s="19" t="s">
        <v>25</v>
      </c>
      <c r="BD253" s="19" t="s">
        <v>26</v>
      </c>
      <c r="BM253" s="19" t="s">
        <v>25</v>
      </c>
    </row>
    <row r="254" spans="1:65" x14ac:dyDescent="0.2">
      <c r="A254" s="19">
        <v>92025</v>
      </c>
      <c r="B254" s="19" t="s">
        <v>539</v>
      </c>
      <c r="C254" s="19">
        <v>706</v>
      </c>
      <c r="D254" s="19" t="s">
        <v>16</v>
      </c>
      <c r="E254" s="19" t="s">
        <v>17</v>
      </c>
      <c r="G254" s="19">
        <v>1.3</v>
      </c>
      <c r="H254" s="19">
        <v>93.6</v>
      </c>
      <c r="I254" s="19">
        <v>0.216</v>
      </c>
      <c r="J254" s="19">
        <v>1.659</v>
      </c>
      <c r="K254" s="19">
        <v>2.75</v>
      </c>
      <c r="L254" s="19">
        <v>0</v>
      </c>
      <c r="M254" s="19">
        <v>0</v>
      </c>
      <c r="N254" s="19">
        <v>1.659</v>
      </c>
      <c r="O254" s="19">
        <v>119.44</v>
      </c>
      <c r="P254" s="19">
        <v>72</v>
      </c>
      <c r="Q254" s="19">
        <v>202126</v>
      </c>
      <c r="R254" s="19">
        <v>202226</v>
      </c>
      <c r="U254" s="19" t="s">
        <v>540</v>
      </c>
      <c r="V254" s="19">
        <v>32</v>
      </c>
      <c r="BC254" s="19" t="s">
        <v>25</v>
      </c>
      <c r="BD254" s="19" t="s">
        <v>26</v>
      </c>
      <c r="BM254" s="19" t="s">
        <v>25</v>
      </c>
    </row>
    <row r="255" spans="1:65" x14ac:dyDescent="0.2">
      <c r="A255" s="19">
        <v>92033</v>
      </c>
      <c r="B255" s="19" t="s">
        <v>541</v>
      </c>
      <c r="C255" s="19">
        <v>706</v>
      </c>
      <c r="D255" s="19" t="s">
        <v>16</v>
      </c>
      <c r="E255" s="19" t="s">
        <v>17</v>
      </c>
      <c r="G255" s="19">
        <v>1.25</v>
      </c>
      <c r="H255" s="19">
        <v>90</v>
      </c>
      <c r="I255" s="19">
        <v>0.216</v>
      </c>
      <c r="J255" s="19">
        <v>1.595</v>
      </c>
      <c r="K255" s="19">
        <v>2.54</v>
      </c>
      <c r="L255" s="19">
        <v>0</v>
      </c>
      <c r="M255" s="19">
        <v>0</v>
      </c>
      <c r="N255" s="19">
        <v>1.595</v>
      </c>
      <c r="O255" s="19">
        <v>114.84</v>
      </c>
      <c r="P255" s="19">
        <v>72</v>
      </c>
      <c r="Q255" s="19">
        <v>202126</v>
      </c>
      <c r="R255" s="19">
        <v>202226</v>
      </c>
      <c r="U255" s="19" t="s">
        <v>542</v>
      </c>
      <c r="V255" s="19">
        <v>30</v>
      </c>
      <c r="BC255" s="19" t="s">
        <v>25</v>
      </c>
      <c r="BD255" s="19" t="s">
        <v>26</v>
      </c>
      <c r="BM255" s="19" t="s">
        <v>25</v>
      </c>
    </row>
    <row r="256" spans="1:65" x14ac:dyDescent="0.2">
      <c r="A256" s="19">
        <v>92034</v>
      </c>
      <c r="B256" s="19" t="s">
        <v>543</v>
      </c>
      <c r="C256" s="19">
        <v>706</v>
      </c>
      <c r="D256" s="19" t="s">
        <v>16</v>
      </c>
      <c r="E256" s="19" t="s">
        <v>17</v>
      </c>
      <c r="G256" s="19">
        <v>1.24</v>
      </c>
      <c r="H256" s="19">
        <v>89.28</v>
      </c>
      <c r="I256" s="19">
        <v>0.216</v>
      </c>
      <c r="J256" s="19">
        <v>1.5820000000000001</v>
      </c>
      <c r="K256" s="19">
        <v>2.5</v>
      </c>
      <c r="L256" s="19">
        <v>0</v>
      </c>
      <c r="M256" s="19">
        <v>0</v>
      </c>
      <c r="N256" s="19">
        <v>1.5820000000000001</v>
      </c>
      <c r="O256" s="19">
        <v>113.9</v>
      </c>
      <c r="P256" s="19">
        <v>72</v>
      </c>
      <c r="Q256" s="19">
        <v>202126</v>
      </c>
      <c r="R256" s="19">
        <v>202226</v>
      </c>
      <c r="U256" s="19" t="s">
        <v>544</v>
      </c>
      <c r="V256" s="19">
        <v>29</v>
      </c>
      <c r="AG256" s="19" t="s">
        <v>33</v>
      </c>
      <c r="AH256" s="19" t="s">
        <v>34</v>
      </c>
      <c r="BA256" s="19" t="s">
        <v>37</v>
      </c>
      <c r="BB256" s="19" t="s">
        <v>38</v>
      </c>
      <c r="BM256" s="19" t="s">
        <v>37</v>
      </c>
    </row>
    <row r="257" spans="1:65" x14ac:dyDescent="0.2">
      <c r="A257" s="19">
        <v>94831</v>
      </c>
      <c r="B257" s="19" t="s">
        <v>545</v>
      </c>
      <c r="C257" s="19">
        <v>706</v>
      </c>
      <c r="D257" s="19" t="s">
        <v>16</v>
      </c>
      <c r="E257" s="19" t="s">
        <v>17</v>
      </c>
      <c r="G257" s="19">
        <v>2</v>
      </c>
      <c r="H257" s="19">
        <v>144</v>
      </c>
      <c r="I257" s="19">
        <v>0.216</v>
      </c>
      <c r="J257" s="19">
        <v>2.5510000000000002</v>
      </c>
      <c r="K257" s="19">
        <v>6.5</v>
      </c>
      <c r="L257" s="19">
        <v>0</v>
      </c>
      <c r="M257" s="19">
        <v>0</v>
      </c>
      <c r="N257" s="19">
        <v>2.5510000000000002</v>
      </c>
      <c r="O257" s="19">
        <v>183.67</v>
      </c>
      <c r="P257" s="19">
        <v>72</v>
      </c>
      <c r="Q257" s="19">
        <v>202126</v>
      </c>
      <c r="R257" s="19">
        <v>202226</v>
      </c>
      <c r="U257" s="19" t="s">
        <v>546</v>
      </c>
      <c r="V257" s="19">
        <v>42</v>
      </c>
      <c r="AE257" s="19" t="s">
        <v>527</v>
      </c>
      <c r="AF257" s="19" t="s">
        <v>528</v>
      </c>
      <c r="BC257" s="19" t="s">
        <v>25</v>
      </c>
      <c r="BD257" s="19" t="s">
        <v>26</v>
      </c>
      <c r="BM257" s="19" t="s">
        <v>25</v>
      </c>
    </row>
    <row r="258" spans="1:65" x14ac:dyDescent="0.2">
      <c r="A258" s="19">
        <v>94832</v>
      </c>
      <c r="B258" s="19" t="s">
        <v>547</v>
      </c>
      <c r="C258" s="19">
        <v>706</v>
      </c>
      <c r="D258" s="19" t="s">
        <v>16</v>
      </c>
      <c r="E258" s="19" t="s">
        <v>17</v>
      </c>
      <c r="G258" s="19">
        <v>1.2</v>
      </c>
      <c r="H258" s="19">
        <v>86.4</v>
      </c>
      <c r="I258" s="19">
        <v>0.216</v>
      </c>
      <c r="J258" s="19">
        <v>1.5309999999999999</v>
      </c>
      <c r="K258" s="19">
        <v>2.34</v>
      </c>
      <c r="L258" s="19">
        <v>0</v>
      </c>
      <c r="M258" s="19">
        <v>0</v>
      </c>
      <c r="N258" s="19">
        <v>1.5309999999999999</v>
      </c>
      <c r="O258" s="19">
        <v>110.23</v>
      </c>
      <c r="P258" s="19">
        <v>72</v>
      </c>
      <c r="Q258" s="19">
        <v>202126</v>
      </c>
      <c r="R258" s="19">
        <v>202226</v>
      </c>
      <c r="U258" s="19" t="s">
        <v>548</v>
      </c>
      <c r="V258" s="19">
        <v>28</v>
      </c>
      <c r="BC258" s="19" t="s">
        <v>25</v>
      </c>
      <c r="BD258" s="19" t="s">
        <v>26</v>
      </c>
      <c r="BM258" s="19" t="s">
        <v>25</v>
      </c>
    </row>
    <row r="259" spans="1:65" x14ac:dyDescent="0.2">
      <c r="A259" s="19">
        <v>94833</v>
      </c>
      <c r="B259" s="19" t="s">
        <v>549</v>
      </c>
      <c r="C259" s="19">
        <v>706</v>
      </c>
      <c r="D259" s="19" t="s">
        <v>16</v>
      </c>
      <c r="E259" s="19" t="s">
        <v>17</v>
      </c>
      <c r="G259" s="19">
        <v>1.6</v>
      </c>
      <c r="H259" s="19">
        <v>115.2</v>
      </c>
      <c r="I259" s="19">
        <v>0.216</v>
      </c>
      <c r="J259" s="19">
        <v>2.0409999999999999</v>
      </c>
      <c r="K259" s="19">
        <v>4.16</v>
      </c>
      <c r="L259" s="19">
        <v>0</v>
      </c>
      <c r="M259" s="19">
        <v>0</v>
      </c>
      <c r="N259" s="19">
        <v>2.0409999999999999</v>
      </c>
      <c r="O259" s="19">
        <v>146.94999999999999</v>
      </c>
      <c r="P259" s="19">
        <v>72</v>
      </c>
      <c r="Q259" s="19">
        <v>202126</v>
      </c>
      <c r="R259" s="19">
        <v>202226</v>
      </c>
      <c r="U259" s="19" t="s">
        <v>550</v>
      </c>
      <c r="V259" s="19">
        <v>38</v>
      </c>
      <c r="BC259" s="19" t="s">
        <v>25</v>
      </c>
      <c r="BD259" s="19" t="s">
        <v>26</v>
      </c>
      <c r="BM259" s="19" t="s">
        <v>25</v>
      </c>
    </row>
    <row r="260" spans="1:65" x14ac:dyDescent="0.2">
      <c r="A260" s="19">
        <v>94834</v>
      </c>
      <c r="B260" s="19" t="s">
        <v>551</v>
      </c>
      <c r="C260" s="19">
        <v>706</v>
      </c>
      <c r="D260" s="19" t="s">
        <v>16</v>
      </c>
      <c r="E260" s="19" t="s">
        <v>17</v>
      </c>
      <c r="G260" s="19">
        <v>1.08</v>
      </c>
      <c r="H260" s="19">
        <v>77.760000000000005</v>
      </c>
      <c r="I260" s="19">
        <v>0.216</v>
      </c>
      <c r="J260" s="19">
        <v>1.3779999999999999</v>
      </c>
      <c r="K260" s="19">
        <v>1.89</v>
      </c>
      <c r="L260" s="19">
        <v>0</v>
      </c>
      <c r="M260" s="19">
        <v>0</v>
      </c>
      <c r="N260" s="19">
        <v>1.3779999999999999</v>
      </c>
      <c r="O260" s="19">
        <v>99.21</v>
      </c>
      <c r="P260" s="19">
        <v>72</v>
      </c>
      <c r="Q260" s="19">
        <v>202126</v>
      </c>
      <c r="R260" s="19">
        <v>202226</v>
      </c>
      <c r="U260" s="19" t="s">
        <v>552</v>
      </c>
      <c r="V260" s="19">
        <v>24</v>
      </c>
      <c r="BC260" s="19" t="s">
        <v>25</v>
      </c>
      <c r="BD260" s="19" t="s">
        <v>26</v>
      </c>
      <c r="BM260" s="19" t="s">
        <v>25</v>
      </c>
    </row>
    <row r="261" spans="1:65" x14ac:dyDescent="0.2">
      <c r="A261" s="19">
        <v>94835</v>
      </c>
      <c r="B261" s="19" t="s">
        <v>553</v>
      </c>
      <c r="C261" s="19">
        <v>706</v>
      </c>
      <c r="D261" s="19" t="s">
        <v>16</v>
      </c>
      <c r="E261" s="19" t="s">
        <v>17</v>
      </c>
      <c r="G261" s="19">
        <v>2</v>
      </c>
      <c r="H261" s="19">
        <v>144</v>
      </c>
      <c r="I261" s="19">
        <v>0.216</v>
      </c>
      <c r="J261" s="19">
        <v>2.5510000000000002</v>
      </c>
      <c r="K261" s="19">
        <v>6.5</v>
      </c>
      <c r="L261" s="19">
        <v>0</v>
      </c>
      <c r="M261" s="19">
        <v>0</v>
      </c>
      <c r="N261" s="19">
        <v>2.5510000000000002</v>
      </c>
      <c r="O261" s="19">
        <v>183.67</v>
      </c>
      <c r="P261" s="19">
        <v>72</v>
      </c>
      <c r="Q261" s="19">
        <v>202126</v>
      </c>
      <c r="R261" s="19">
        <v>202226</v>
      </c>
      <c r="U261" s="19" t="s">
        <v>554</v>
      </c>
      <c r="V261" s="19">
        <v>42</v>
      </c>
      <c r="BC261" s="19" t="s">
        <v>25</v>
      </c>
      <c r="BD261" s="19" t="s">
        <v>26</v>
      </c>
      <c r="BM261" s="19" t="s">
        <v>25</v>
      </c>
    </row>
    <row r="262" spans="1:65" x14ac:dyDescent="0.2">
      <c r="A262" s="19">
        <v>94836</v>
      </c>
      <c r="B262" s="19" t="s">
        <v>555</v>
      </c>
      <c r="C262" s="19">
        <v>706</v>
      </c>
      <c r="D262" s="19" t="s">
        <v>16</v>
      </c>
      <c r="E262" s="19" t="s">
        <v>17</v>
      </c>
      <c r="G262" s="19">
        <v>1.1599999999999999</v>
      </c>
      <c r="H262" s="19">
        <v>83.52</v>
      </c>
      <c r="I262" s="19">
        <v>0.216</v>
      </c>
      <c r="J262" s="19">
        <v>1.48</v>
      </c>
      <c r="K262" s="19">
        <v>2.19</v>
      </c>
      <c r="L262" s="19">
        <v>0</v>
      </c>
      <c r="M262" s="19">
        <v>0</v>
      </c>
      <c r="N262" s="19">
        <v>1.48</v>
      </c>
      <c r="O262" s="19">
        <v>106.56</v>
      </c>
      <c r="P262" s="19">
        <v>72</v>
      </c>
      <c r="Q262" s="19">
        <v>202126</v>
      </c>
      <c r="R262" s="19">
        <v>202226</v>
      </c>
      <c r="U262" s="19" t="s">
        <v>556</v>
      </c>
      <c r="V262" s="19">
        <v>27</v>
      </c>
      <c r="BC262" s="19" t="s">
        <v>25</v>
      </c>
      <c r="BD262" s="19" t="s">
        <v>26</v>
      </c>
      <c r="BM262" s="19" t="s">
        <v>25</v>
      </c>
    </row>
    <row r="263" spans="1:65" x14ac:dyDescent="0.2">
      <c r="A263" s="19">
        <v>94837</v>
      </c>
      <c r="B263" s="19" t="s">
        <v>557</v>
      </c>
      <c r="C263" s="19">
        <v>706</v>
      </c>
      <c r="D263" s="19" t="s">
        <v>16</v>
      </c>
      <c r="E263" s="19" t="s">
        <v>17</v>
      </c>
      <c r="G263" s="19">
        <v>1.1599999999999999</v>
      </c>
      <c r="H263" s="19">
        <v>83.52</v>
      </c>
      <c r="I263" s="19">
        <v>0.216</v>
      </c>
      <c r="J263" s="19">
        <v>1.48</v>
      </c>
      <c r="K263" s="19">
        <v>2.19</v>
      </c>
      <c r="L263" s="19">
        <v>0</v>
      </c>
      <c r="M263" s="19">
        <v>0</v>
      </c>
      <c r="N263" s="19">
        <v>1.48</v>
      </c>
      <c r="O263" s="19">
        <v>106.56</v>
      </c>
      <c r="P263" s="19">
        <v>72</v>
      </c>
      <c r="Q263" s="19">
        <v>202126</v>
      </c>
      <c r="R263" s="19">
        <v>202226</v>
      </c>
      <c r="U263" s="19" t="s">
        <v>558</v>
      </c>
      <c r="V263" s="19">
        <v>27</v>
      </c>
      <c r="AE263" s="19" t="s">
        <v>527</v>
      </c>
      <c r="AF263" s="19" t="s">
        <v>528</v>
      </c>
      <c r="BC263" s="19" t="s">
        <v>25</v>
      </c>
      <c r="BD263" s="19" t="s">
        <v>26</v>
      </c>
      <c r="BM263" s="19" t="s">
        <v>25</v>
      </c>
    </row>
    <row r="264" spans="1:65" x14ac:dyDescent="0.2">
      <c r="A264" s="19">
        <v>94838</v>
      </c>
      <c r="B264" s="19" t="s">
        <v>559</v>
      </c>
      <c r="C264" s="19">
        <v>706</v>
      </c>
      <c r="D264" s="19" t="s">
        <v>16</v>
      </c>
      <c r="E264" s="19" t="s">
        <v>17</v>
      </c>
      <c r="G264" s="19">
        <v>1.1599999999999999</v>
      </c>
      <c r="H264" s="19">
        <v>83.52</v>
      </c>
      <c r="I264" s="19">
        <v>0.216</v>
      </c>
      <c r="J264" s="19">
        <v>1.48</v>
      </c>
      <c r="K264" s="19">
        <v>2.19</v>
      </c>
      <c r="L264" s="19">
        <v>0</v>
      </c>
      <c r="M264" s="19">
        <v>0</v>
      </c>
      <c r="N264" s="19">
        <v>1.48</v>
      </c>
      <c r="O264" s="19">
        <v>106.56</v>
      </c>
      <c r="P264" s="19">
        <v>72</v>
      </c>
      <c r="Q264" s="19">
        <v>202126</v>
      </c>
      <c r="R264" s="19">
        <v>202226</v>
      </c>
      <c r="U264" s="19" t="s">
        <v>560</v>
      </c>
      <c r="V264" s="19">
        <v>27</v>
      </c>
      <c r="AE264" s="19" t="s">
        <v>527</v>
      </c>
      <c r="AF264" s="19" t="s">
        <v>528</v>
      </c>
      <c r="BC264" s="19" t="s">
        <v>25</v>
      </c>
      <c r="BD264" s="19" t="s">
        <v>26</v>
      </c>
      <c r="BM264" s="19" t="s">
        <v>25</v>
      </c>
    </row>
    <row r="265" spans="1:65" x14ac:dyDescent="0.2">
      <c r="A265" s="19">
        <v>94839</v>
      </c>
      <c r="B265" s="19" t="s">
        <v>561</v>
      </c>
      <c r="C265" s="19">
        <v>706</v>
      </c>
      <c r="D265" s="19" t="s">
        <v>16</v>
      </c>
      <c r="E265" s="19" t="s">
        <v>17</v>
      </c>
      <c r="G265" s="19">
        <v>1.3</v>
      </c>
      <c r="H265" s="19">
        <v>93.6</v>
      </c>
      <c r="I265" s="19">
        <v>0.216</v>
      </c>
      <c r="J265" s="19">
        <v>1.659</v>
      </c>
      <c r="K265" s="19">
        <v>2.75</v>
      </c>
      <c r="L265" s="19">
        <v>0</v>
      </c>
      <c r="M265" s="19">
        <v>0</v>
      </c>
      <c r="N265" s="19">
        <v>1.659</v>
      </c>
      <c r="O265" s="19">
        <v>119.44</v>
      </c>
      <c r="P265" s="19">
        <v>72</v>
      </c>
      <c r="Q265" s="19">
        <v>202126</v>
      </c>
      <c r="R265" s="19">
        <v>202226</v>
      </c>
      <c r="U265" s="19" t="s">
        <v>562</v>
      </c>
      <c r="V265" s="19">
        <v>32</v>
      </c>
      <c r="BC265" s="19" t="s">
        <v>25</v>
      </c>
      <c r="BD265" s="19" t="s">
        <v>26</v>
      </c>
      <c r="BM265" s="19" t="s">
        <v>25</v>
      </c>
    </row>
    <row r="266" spans="1:65" x14ac:dyDescent="0.2">
      <c r="A266" s="19">
        <v>94841</v>
      </c>
      <c r="B266" s="19" t="s">
        <v>563</v>
      </c>
      <c r="C266" s="19">
        <v>706</v>
      </c>
      <c r="D266" s="19" t="s">
        <v>16</v>
      </c>
      <c r="E266" s="19" t="s">
        <v>17</v>
      </c>
      <c r="G266" s="19">
        <v>1.3</v>
      </c>
      <c r="H266" s="19">
        <v>93.6</v>
      </c>
      <c r="I266" s="19">
        <v>0.216</v>
      </c>
      <c r="J266" s="19">
        <v>1.659</v>
      </c>
      <c r="K266" s="19">
        <v>2.75</v>
      </c>
      <c r="L266" s="19">
        <v>0</v>
      </c>
      <c r="M266" s="19">
        <v>0</v>
      </c>
      <c r="N266" s="19">
        <v>1.659</v>
      </c>
      <c r="O266" s="19">
        <v>119.44</v>
      </c>
      <c r="P266" s="19">
        <v>72</v>
      </c>
      <c r="Q266" s="19">
        <v>202126</v>
      </c>
      <c r="R266" s="19">
        <v>202226</v>
      </c>
      <c r="U266" s="19" t="s">
        <v>564</v>
      </c>
      <c r="V266" s="19">
        <v>32</v>
      </c>
      <c r="BC266" s="19" t="s">
        <v>25</v>
      </c>
      <c r="BD266" s="19" t="s">
        <v>26</v>
      </c>
      <c r="BM266" s="19" t="s">
        <v>25</v>
      </c>
    </row>
    <row r="267" spans="1:65" x14ac:dyDescent="0.2">
      <c r="A267" s="19">
        <v>94842</v>
      </c>
      <c r="B267" s="19" t="s">
        <v>565</v>
      </c>
      <c r="C267" s="19">
        <v>706</v>
      </c>
      <c r="D267" s="19" t="s">
        <v>16</v>
      </c>
      <c r="E267" s="19" t="s">
        <v>17</v>
      </c>
      <c r="G267" s="19">
        <v>1.4</v>
      </c>
      <c r="H267" s="19">
        <v>100.8</v>
      </c>
      <c r="I267" s="19">
        <v>0.216</v>
      </c>
      <c r="J267" s="19">
        <v>1.786</v>
      </c>
      <c r="K267" s="19">
        <v>3.18</v>
      </c>
      <c r="L267" s="19">
        <v>0</v>
      </c>
      <c r="M267" s="19">
        <v>0</v>
      </c>
      <c r="N267" s="19">
        <v>1.786</v>
      </c>
      <c r="O267" s="19">
        <v>128.59</v>
      </c>
      <c r="P267" s="19">
        <v>72</v>
      </c>
      <c r="Q267" s="19">
        <v>202126</v>
      </c>
      <c r="R267" s="19">
        <v>202226</v>
      </c>
      <c r="U267" s="19" t="s">
        <v>566</v>
      </c>
      <c r="V267" s="19">
        <v>35</v>
      </c>
      <c r="AE267" s="19" t="s">
        <v>527</v>
      </c>
      <c r="AF267" s="19" t="s">
        <v>528</v>
      </c>
      <c r="BC267" s="19" t="s">
        <v>25</v>
      </c>
      <c r="BD267" s="19" t="s">
        <v>26</v>
      </c>
      <c r="BM267" s="19" t="s">
        <v>25</v>
      </c>
    </row>
    <row r="268" spans="1:65" x14ac:dyDescent="0.2">
      <c r="A268" s="19">
        <v>94843</v>
      </c>
      <c r="B268" s="19" t="s">
        <v>567</v>
      </c>
      <c r="C268" s="19">
        <v>706</v>
      </c>
      <c r="D268" s="19" t="s">
        <v>16</v>
      </c>
      <c r="E268" s="19" t="s">
        <v>17</v>
      </c>
      <c r="G268" s="19">
        <v>1.4</v>
      </c>
      <c r="H268" s="19">
        <v>100.8</v>
      </c>
      <c r="I268" s="19">
        <v>0.216</v>
      </c>
      <c r="J268" s="19">
        <v>1.786</v>
      </c>
      <c r="K268" s="19">
        <v>3.18</v>
      </c>
      <c r="L268" s="19">
        <v>0</v>
      </c>
      <c r="M268" s="19">
        <v>0</v>
      </c>
      <c r="N268" s="19">
        <v>1.786</v>
      </c>
      <c r="O268" s="19">
        <v>128.59</v>
      </c>
      <c r="P268" s="19">
        <v>72</v>
      </c>
      <c r="Q268" s="19">
        <v>202126</v>
      </c>
      <c r="R268" s="19">
        <v>202226</v>
      </c>
      <c r="U268" s="19" t="s">
        <v>568</v>
      </c>
      <c r="V268" s="19">
        <v>35</v>
      </c>
      <c r="AE268" s="19" t="s">
        <v>527</v>
      </c>
      <c r="AF268" s="19" t="s">
        <v>528</v>
      </c>
      <c r="BC268" s="19" t="s">
        <v>25</v>
      </c>
      <c r="BD268" s="19" t="s">
        <v>26</v>
      </c>
      <c r="BM268" s="19" t="s">
        <v>25</v>
      </c>
    </row>
    <row r="269" spans="1:65" x14ac:dyDescent="0.2">
      <c r="A269" s="19">
        <v>94845</v>
      </c>
      <c r="B269" s="19" t="s">
        <v>569</v>
      </c>
      <c r="C269" s="19">
        <v>706</v>
      </c>
      <c r="D269" s="19" t="s">
        <v>16</v>
      </c>
      <c r="E269" s="19" t="s">
        <v>17</v>
      </c>
      <c r="G269" s="19">
        <v>1.2</v>
      </c>
      <c r="H269" s="19">
        <v>86.4</v>
      </c>
      <c r="I269" s="19">
        <v>0.216</v>
      </c>
      <c r="J269" s="19">
        <v>1.5309999999999999</v>
      </c>
      <c r="K269" s="19">
        <v>2.34</v>
      </c>
      <c r="L269" s="19">
        <v>0</v>
      </c>
      <c r="M269" s="19">
        <v>0</v>
      </c>
      <c r="N269" s="19">
        <v>1.5309999999999999</v>
      </c>
      <c r="O269" s="19">
        <v>110.23</v>
      </c>
      <c r="P269" s="19">
        <v>72</v>
      </c>
      <c r="Q269" s="19">
        <v>202126</v>
      </c>
      <c r="R269" s="19">
        <v>202226</v>
      </c>
      <c r="U269" s="19" t="s">
        <v>570</v>
      </c>
      <c r="V269" s="19">
        <v>28</v>
      </c>
      <c r="BC269" s="19" t="s">
        <v>25</v>
      </c>
      <c r="BD269" s="19" t="s">
        <v>26</v>
      </c>
      <c r="BM269" s="19" t="s">
        <v>25</v>
      </c>
    </row>
    <row r="270" spans="1:65" x14ac:dyDescent="0.2">
      <c r="A270" s="19">
        <v>94846</v>
      </c>
      <c r="B270" s="19" t="s">
        <v>571</v>
      </c>
      <c r="C270" s="19">
        <v>706</v>
      </c>
      <c r="D270" s="19" t="s">
        <v>16</v>
      </c>
      <c r="E270" s="19" t="s">
        <v>17</v>
      </c>
      <c r="G270" s="19">
        <v>1.24</v>
      </c>
      <c r="H270" s="19">
        <v>89.28</v>
      </c>
      <c r="I270" s="19">
        <v>0.216</v>
      </c>
      <c r="J270" s="19">
        <v>1.5820000000000001</v>
      </c>
      <c r="K270" s="19">
        <v>2.5</v>
      </c>
      <c r="L270" s="19">
        <v>0</v>
      </c>
      <c r="M270" s="19">
        <v>0</v>
      </c>
      <c r="N270" s="19">
        <v>1.5820000000000001</v>
      </c>
      <c r="O270" s="19">
        <v>113.9</v>
      </c>
      <c r="P270" s="19">
        <v>72</v>
      </c>
      <c r="Q270" s="19">
        <v>202126</v>
      </c>
      <c r="R270" s="19">
        <v>202226</v>
      </c>
      <c r="U270" s="19" t="s">
        <v>572</v>
      </c>
      <c r="V270" s="19">
        <v>29</v>
      </c>
      <c r="AE270" s="19" t="s">
        <v>527</v>
      </c>
      <c r="AF270" s="19" t="s">
        <v>528</v>
      </c>
      <c r="BC270" s="19" t="s">
        <v>25</v>
      </c>
      <c r="BD270" s="19" t="s">
        <v>26</v>
      </c>
      <c r="BM270" s="19" t="s">
        <v>25</v>
      </c>
    </row>
    <row r="271" spans="1:65" x14ac:dyDescent="0.2">
      <c r="A271" s="19">
        <v>94847</v>
      </c>
      <c r="B271" s="19" t="s">
        <v>573</v>
      </c>
      <c r="C271" s="19">
        <v>706</v>
      </c>
      <c r="D271" s="19" t="s">
        <v>16</v>
      </c>
      <c r="E271" s="19" t="s">
        <v>17</v>
      </c>
      <c r="G271" s="19">
        <v>1.36</v>
      </c>
      <c r="H271" s="19">
        <v>97.92</v>
      </c>
      <c r="I271" s="19">
        <v>0.216</v>
      </c>
      <c r="J271" s="19">
        <v>1.7350000000000001</v>
      </c>
      <c r="K271" s="19">
        <v>3.01</v>
      </c>
      <c r="L271" s="19">
        <v>0</v>
      </c>
      <c r="M271" s="19">
        <v>0</v>
      </c>
      <c r="N271" s="19">
        <v>1.7350000000000001</v>
      </c>
      <c r="O271" s="19">
        <v>124.92</v>
      </c>
      <c r="P271" s="19">
        <v>72</v>
      </c>
      <c r="Q271" s="19">
        <v>202126</v>
      </c>
      <c r="R271" s="19">
        <v>202226</v>
      </c>
      <c r="U271" s="19" t="s">
        <v>574</v>
      </c>
      <c r="V271" s="19">
        <v>34</v>
      </c>
      <c r="AE271" s="19" t="s">
        <v>527</v>
      </c>
      <c r="AF271" s="19" t="s">
        <v>528</v>
      </c>
      <c r="BC271" s="19" t="s">
        <v>25</v>
      </c>
      <c r="BD271" s="19" t="s">
        <v>26</v>
      </c>
      <c r="BM271" s="19" t="s">
        <v>25</v>
      </c>
    </row>
  </sheetData>
  <sheetProtection sheet="1" objects="1" scenarios="1" selectLockedCells="1" selectUnlockedCells="1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"/>
  <sheetViews>
    <sheetView workbookViewId="0">
      <selection sqref="A1:XFD1048576"/>
    </sheetView>
  </sheetViews>
  <sheetFormatPr baseColWidth="10" defaultRowHeight="16" x14ac:dyDescent="0.2"/>
  <cols>
    <col min="1" max="16384" width="10.83203125" style="19"/>
  </cols>
  <sheetData/>
  <sheetProtection sheet="1" objects="1" scenarios="1" selectLockedCells="1" selectUnlockedCell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2021-08-18T20:18:23Z</cp:lastPrinted>
  <dcterms:created xsi:type="dcterms:W3CDTF">2020-08-27T20:33:55Z</dcterms:created>
  <dcterms:modified xsi:type="dcterms:W3CDTF">2021-10-05T14:11:12Z</dcterms:modified>
</cp:coreProperties>
</file>